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SENAT 1819\1. sjednica Senata 1819\"/>
    </mc:Choice>
  </mc:AlternateContent>
  <bookViews>
    <workbookView xWindow="0" yWindow="0" windowWidth="28800" windowHeight="12435" activeTab="2"/>
  </bookViews>
  <sheets>
    <sheet name="1skupina" sheetId="13" r:id="rId1"/>
    <sheet name="2. skupina" sheetId="4" r:id="rId2"/>
    <sheet name="3. skupina" sheetId="11" r:id="rId3"/>
    <sheet name="4. skupina" sheetId="12" r:id="rId4"/>
  </sheets>
  <definedNames>
    <definedName name="_xlnm._FilterDatabase" localSheetId="1" hidden="1">'2. skupina'!$B$4:$I$4</definedName>
    <definedName name="_xlnm._FilterDatabase" localSheetId="2" hidden="1">'3. skupina'!$B$5:$I$5</definedName>
    <definedName name="_xlnm._FilterDatabase" localSheetId="3" hidden="1">'4. skupina'!$B$4:$I$4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" l="1"/>
  <c r="G14" i="13" l="1"/>
  <c r="G45" i="13" l="1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5" i="13"/>
  <c r="G19" i="13"/>
  <c r="G18" i="13"/>
  <c r="G13" i="13"/>
  <c r="G8" i="13"/>
  <c r="G12" i="13"/>
  <c r="G17" i="13"/>
  <c r="G16" i="13"/>
  <c r="G11" i="13"/>
  <c r="G10" i="13"/>
  <c r="G9" i="13"/>
  <c r="G7" i="13"/>
  <c r="G6" i="13"/>
  <c r="G5" i="13"/>
  <c r="G9" i="12" l="1"/>
  <c r="G10" i="12"/>
  <c r="G14" i="12"/>
  <c r="G11" i="12" l="1"/>
  <c r="G8" i="12"/>
  <c r="G6" i="12"/>
  <c r="G36" i="12"/>
  <c r="G27" i="12"/>
  <c r="G22" i="12"/>
  <c r="G17" i="12"/>
  <c r="G33" i="12"/>
  <c r="G18" i="12"/>
  <c r="G37" i="12"/>
  <c r="G40" i="12"/>
  <c r="G19" i="12"/>
  <c r="G5" i="12"/>
  <c r="G29" i="12"/>
  <c r="G16" i="12"/>
  <c r="G7" i="12"/>
  <c r="G12" i="12"/>
  <c r="G25" i="12"/>
  <c r="G38" i="12"/>
  <c r="G35" i="12"/>
  <c r="G21" i="12"/>
  <c r="G13" i="12"/>
  <c r="G20" i="12"/>
  <c r="G32" i="12"/>
  <c r="G24" i="12"/>
  <c r="G31" i="12"/>
  <c r="G39" i="12"/>
  <c r="G34" i="12"/>
  <c r="G30" i="12"/>
  <c r="G15" i="12"/>
  <c r="G26" i="12"/>
  <c r="G23" i="12"/>
  <c r="G28" i="12"/>
  <c r="G10" i="11"/>
  <c r="G8" i="11"/>
  <c r="G7" i="11"/>
  <c r="G9" i="11"/>
  <c r="G6" i="11"/>
  <c r="G13" i="11"/>
  <c r="G12" i="11"/>
  <c r="G13" i="4"/>
  <c r="G7" i="4"/>
  <c r="G17" i="4"/>
  <c r="G33" i="4"/>
  <c r="G25" i="4"/>
  <c r="G20" i="4"/>
  <c r="G14" i="4"/>
  <c r="G22" i="4"/>
  <c r="G34" i="4"/>
  <c r="G8" i="4"/>
  <c r="G37" i="4"/>
  <c r="G12" i="4"/>
  <c r="G26" i="4"/>
  <c r="G36" i="4"/>
  <c r="G35" i="4"/>
  <c r="G31" i="4"/>
  <c r="G32" i="4"/>
  <c r="G28" i="4"/>
  <c r="G24" i="4"/>
  <c r="G6" i="4"/>
  <c r="G5" i="4"/>
  <c r="G19" i="4"/>
  <c r="G29" i="4"/>
  <c r="G16" i="4"/>
  <c r="G21" i="4"/>
  <c r="G9" i="4"/>
  <c r="G11" i="4"/>
  <c r="G10" i="4"/>
  <c r="G30" i="4"/>
  <c r="G18" i="4"/>
  <c r="G23" i="4"/>
  <c r="G27" i="4"/>
  <c r="G15" i="4"/>
</calcChain>
</file>

<file path=xl/sharedStrings.xml><?xml version="1.0" encoding="utf-8"?>
<sst xmlns="http://schemas.openxmlformats.org/spreadsheetml/2006/main" count="599" uniqueCount="447">
  <si>
    <t>Znanstveno-nastavne  sastavnice</t>
  </si>
  <si>
    <t>Odjel za biologiju</t>
  </si>
  <si>
    <t>Odjel za matematiku</t>
  </si>
  <si>
    <t xml:space="preserve">Odjel za kemiju </t>
  </si>
  <si>
    <t xml:space="preserve">Odjel za fiziku </t>
  </si>
  <si>
    <t xml:space="preserve">Ekonomski fakultet </t>
  </si>
  <si>
    <t xml:space="preserve">Fakultet elektortehnike, računarstva i informacijskih tehnologija </t>
  </si>
  <si>
    <t xml:space="preserve">Fakultet za dentalnu medicinu i zdravstvo </t>
  </si>
  <si>
    <t xml:space="preserve">Filozofski fakultet </t>
  </si>
  <si>
    <t xml:space="preserve">Medicinski fakultet </t>
  </si>
  <si>
    <t xml:space="preserve">Pravni fakultet </t>
  </si>
  <si>
    <t xml:space="preserve">Prehrambeno-tehnološki fakultet </t>
  </si>
  <si>
    <t xml:space="preserve">Strojarski fakultet </t>
  </si>
  <si>
    <t>Fakultet za odgojne i obrazovne znanosti</t>
  </si>
  <si>
    <t>ZUP2018-51_(4)</t>
  </si>
  <si>
    <t>izv. prof. dr. sc. Branko Vuković</t>
  </si>
  <si>
    <t>branko@fizika.unios.hr</t>
  </si>
  <si>
    <t>ZUP2018-56_(1)</t>
  </si>
  <si>
    <t>prof. dr. sc. Ivo Batistić</t>
  </si>
  <si>
    <t>ZUP2018-116_(3)</t>
  </si>
  <si>
    <t xml:space="preserve">e-mail </t>
  </si>
  <si>
    <t xml:space="preserve">Recenzent #1 </t>
  </si>
  <si>
    <t>Recenzent #2</t>
  </si>
  <si>
    <t xml:space="preserve">doc.  dr. sc. Slobodan Jelić </t>
  </si>
  <si>
    <t>sjelic@mathos.hr</t>
  </si>
  <si>
    <t xml:space="preserve">izv. prof. dr. sc. Andrej Jokić </t>
  </si>
  <si>
    <t>andrej.jokic@fsb.hr</t>
  </si>
  <si>
    <t>doc. dr. sc. Paula Poretti</t>
  </si>
  <si>
    <t>pporetti@pravos.hr</t>
  </si>
  <si>
    <t>prof. dr. sc. Edita Čulinović Herc</t>
  </si>
  <si>
    <t>edita@pravri.hr</t>
  </si>
  <si>
    <t>doc. dr. sc. Igor Vuletić</t>
  </si>
  <si>
    <t>ivuletic@pravos.hr</t>
  </si>
  <si>
    <t>doc. dr. sc. Sunčana Roksandić Vidlička</t>
  </si>
  <si>
    <t>suncana.roksandic.vidlicka@pravo.hr</t>
  </si>
  <si>
    <t>ZUP2018-49_(1)</t>
  </si>
  <si>
    <t>ZUP2018-10_(4)</t>
  </si>
  <si>
    <t>ZUP2018-30_(4)</t>
  </si>
  <si>
    <t>ZUP2018-31_(4)</t>
  </si>
  <si>
    <t>ZUP2018-94_(1)</t>
  </si>
  <si>
    <t>ZUP2018-59_(2)</t>
  </si>
  <si>
    <t>ZUP2018-108_(2</t>
  </si>
  <si>
    <t>ZUP2018-6_(3)</t>
  </si>
  <si>
    <t>ZUP2018-17_(1)</t>
  </si>
  <si>
    <t>ZUP2018-19_(1)</t>
  </si>
  <si>
    <t>ZUP2018-43_(3)</t>
  </si>
  <si>
    <t>ZUP2018-35_(2)</t>
  </si>
  <si>
    <t>ZUP2018-23 _(4)</t>
  </si>
  <si>
    <t>ZUP2018-98_(2)</t>
  </si>
  <si>
    <t>ZUP2018-58_(2)</t>
  </si>
  <si>
    <t>ZUP2018-106_(1)</t>
  </si>
  <si>
    <t>ZUP2018-111_(4)</t>
  </si>
  <si>
    <t>ZUP2018-110_(2)</t>
  </si>
  <si>
    <t>ZUP2018-16_(4)</t>
  </si>
  <si>
    <t>ZUP2018-52_(4)</t>
  </si>
  <si>
    <t>ZUP2018-15_(2)</t>
  </si>
  <si>
    <t>ZUP2018-89_(1)</t>
  </si>
  <si>
    <t>ZUP2018-103_(3)</t>
  </si>
  <si>
    <t>ZUP2018-42_(2)</t>
  </si>
  <si>
    <t>ZUP2018-118_(1)</t>
  </si>
  <si>
    <t>ZUP2018-63_(4)</t>
  </si>
  <si>
    <t xml:space="preserve">ZUP2018-70_(4) </t>
  </si>
  <si>
    <t>ZUP2018-74_(4)</t>
  </si>
  <si>
    <t>ZUP2018-73_(2)</t>
  </si>
  <si>
    <t>ZUP2018-50_(1)</t>
  </si>
  <si>
    <t>ZUP2018-69_(2)</t>
  </si>
  <si>
    <t>ZUP2018-72_(4)</t>
  </si>
  <si>
    <t>ZUP2018-75_(1)</t>
  </si>
  <si>
    <t>ZUP2018-76_(1)</t>
  </si>
  <si>
    <t>ZUP2018-64_(4)</t>
  </si>
  <si>
    <t>ZUP2018-67_(4)</t>
  </si>
  <si>
    <t>ZUP2018-66_(2)</t>
  </si>
  <si>
    <t>ZUP2018-71_(1)</t>
  </si>
  <si>
    <t>ZUP2018-77_(2)</t>
  </si>
  <si>
    <t>ZUP2018-65_(4)</t>
  </si>
  <si>
    <t>ZUP2018-60_(4)</t>
  </si>
  <si>
    <t>ZUP2018-84_(4)</t>
  </si>
  <si>
    <t>ZUP2018-83_(1)</t>
  </si>
  <si>
    <t>ZUP2018-39_(1)</t>
  </si>
  <si>
    <t>ZUP2018-44_(4)</t>
  </si>
  <si>
    <t>ZUP2018-41_(1)</t>
  </si>
  <si>
    <t>ZUP2018-46_(1)</t>
  </si>
  <si>
    <t>ZUP2018-79_(1)</t>
  </si>
  <si>
    <t>ZUP2018-36_(4)</t>
  </si>
  <si>
    <t>ZUP2018-90_(3)</t>
  </si>
  <si>
    <t>ZUP2018-85_(4)</t>
  </si>
  <si>
    <t>ZUP2018-22_(2)</t>
  </si>
  <si>
    <t>ZUP2018-101_(2)</t>
  </si>
  <si>
    <t>ZUP2018-29_(1)</t>
  </si>
  <si>
    <t>ZUP2018-45_(2)</t>
  </si>
  <si>
    <t>ZUP2018-13_(4)</t>
  </si>
  <si>
    <t>ZUP2018-14_(1)</t>
  </si>
  <si>
    <t>ZUP2018-12_(1)</t>
  </si>
  <si>
    <t>ZUP2018-18_(2)</t>
  </si>
  <si>
    <t>ZUP2018-7_(1)</t>
  </si>
  <si>
    <t>ZUP2018-47_(4)</t>
  </si>
  <si>
    <t>ZUP2018-20_(4)</t>
  </si>
  <si>
    <t>ZUP2018-48_(1)</t>
  </si>
  <si>
    <t>ZUP2018-21_(2)</t>
  </si>
  <si>
    <t>ZUP2018-95_(2)</t>
  </si>
  <si>
    <t>ZUP2018-32_(2)</t>
  </si>
  <si>
    <t>ZUP2018-34_(3)</t>
  </si>
  <si>
    <t>ZUP2018-57_(1)</t>
  </si>
  <si>
    <t>ZUP2018-105_(2)</t>
  </si>
  <si>
    <t>ZUP2018-38_(4)</t>
  </si>
  <si>
    <t>ZUP2018-11_(1)</t>
  </si>
  <si>
    <t>ZUP2018-37_(1)</t>
  </si>
  <si>
    <t>ZUP2018-82_(4)</t>
  </si>
  <si>
    <t>ZUP2018-92_(1)</t>
  </si>
  <si>
    <t>ZUP2018-26_(4)</t>
  </si>
  <si>
    <t>ZUP2018-9_(3)</t>
  </si>
  <si>
    <t>ZUP2018-8_(2)</t>
  </si>
  <si>
    <t>ZUP2018-25_(4)</t>
  </si>
  <si>
    <t>ZUP2018-28_(2)</t>
  </si>
  <si>
    <t>ZUP2018-24_(1)</t>
  </si>
  <si>
    <t>ZUP2018-27_(1)</t>
  </si>
  <si>
    <t>ZUP2018-93_(1)</t>
  </si>
  <si>
    <t>ZUP2018-104_(2)</t>
  </si>
  <si>
    <t>ZUP2018-107_(3)</t>
  </si>
  <si>
    <t>ZUP2018-117_(4)</t>
  </si>
  <si>
    <t>ZUP2018-3_(2)</t>
  </si>
  <si>
    <t>ZUP2018-4_(1)</t>
  </si>
  <si>
    <t>ZUP2018-5_(1)</t>
  </si>
  <si>
    <t>ZUP2018-2_(4)</t>
  </si>
  <si>
    <t>ZUP2018-54_(2)</t>
  </si>
  <si>
    <t>ZUP2018-81_(2)</t>
  </si>
  <si>
    <t>ZUP2018-102_(2)</t>
  </si>
  <si>
    <t>ZUP2018-1_(4)</t>
  </si>
  <si>
    <t>ZUP2018-115_(2)</t>
  </si>
  <si>
    <t>ZUP2018-91_(2)</t>
  </si>
  <si>
    <t>ZUP2018-78_(1)</t>
  </si>
  <si>
    <t>ZUP2018-53_(4)</t>
  </si>
  <si>
    <t>ZUP2018-80_(4)</t>
  </si>
  <si>
    <t>ZUP2018-68_(1)</t>
  </si>
  <si>
    <t>ZUP2018-86_(4)</t>
  </si>
  <si>
    <t>ZUP2018-87_(2)</t>
  </si>
  <si>
    <t>ZUP2018-97_(1)</t>
  </si>
  <si>
    <t>ZUP2018-55_(2)</t>
  </si>
  <si>
    <t>ZUP2018-62_(1)</t>
  </si>
  <si>
    <t>ZUP2018-112_(2)</t>
  </si>
  <si>
    <t>ZUP2018-96_(4)</t>
  </si>
  <si>
    <t>ZUP2018-113_(4)</t>
  </si>
  <si>
    <t>ZUP2018-109_(1)</t>
  </si>
  <si>
    <t>ZUP2018-88_(1)</t>
  </si>
  <si>
    <t>ZUP2018-33_(1)</t>
  </si>
  <si>
    <t>ZUP2018-99_(1)</t>
  </si>
  <si>
    <t>ZUP2018-100_(4)</t>
  </si>
  <si>
    <t>ZUP2018-119_(1)</t>
  </si>
  <si>
    <t>izv. prof. dr. sc. Berislav Marković</t>
  </si>
  <si>
    <t>bmarkovi@kemija.unios.hr</t>
  </si>
  <si>
    <t>dr. sc. Jasminka Popović (VZS)</t>
  </si>
  <si>
    <t>jpopovic@irb.hr</t>
  </si>
  <si>
    <t>doc. dr. sc. Željko Skoko</t>
  </si>
  <si>
    <t>zskoko@phy.hr</t>
  </si>
  <si>
    <t xml:space="preserve">bmarkovi@kemija.unios.hr </t>
  </si>
  <si>
    <t>ivo@phy.hr</t>
  </si>
  <si>
    <t>markulak@gfos.hr</t>
  </si>
  <si>
    <t>rukavina@grad.hr</t>
  </si>
  <si>
    <t xml:space="preserve">sdimter@gfos.hr </t>
  </si>
  <si>
    <t>izv. prof. dr. sc. Leo Matešić</t>
  </si>
  <si>
    <t>prof. dr. sc. Tatjana Rukavina</t>
  </si>
  <si>
    <t>prof. dr. sc. Damir Markulak</t>
  </si>
  <si>
    <t>prof. dr. sc. Sanja Dimter</t>
  </si>
  <si>
    <t>leomat@gradri.uniri.hr</t>
  </si>
  <si>
    <t>doc. dr. sc. Marija Šain</t>
  </si>
  <si>
    <t>doc. dr. sc. Darijo Dunković</t>
  </si>
  <si>
    <t>ddunkovic@efzg.hr</t>
  </si>
  <si>
    <t>miljenko.brekalo@pilar.hr; miljenko.brekalo@os.t-com.hr</t>
  </si>
  <si>
    <t>mmihalje1@unios.hr</t>
  </si>
  <si>
    <t>prof. dr. sc. Damir Matanović</t>
  </si>
  <si>
    <t>dmatanovic@foozos.hr</t>
  </si>
  <si>
    <t xml:space="preserve">izv. prof. dr. sc. Jasenka Wagner </t>
  </si>
  <si>
    <t>jwagner@mefos.hr</t>
  </si>
  <si>
    <t>doc. dr. sc. Rosemary Vuković</t>
  </si>
  <si>
    <t>rosemary.vukovic@biologija.unios.hr</t>
  </si>
  <si>
    <t>dr. sc. Branka Salopek Sondi, ZSV</t>
  </si>
  <si>
    <t>izv. prof. dr.sc. Lada Zibar</t>
  </si>
  <si>
    <t>lada.zibar@mefos.hr</t>
  </si>
  <si>
    <t>prof. dr. sc. Svjetlana Kalanj Bognar</t>
  </si>
  <si>
    <t>svjetla@mef.hr</t>
  </si>
  <si>
    <t>doc. dr. sc. Tihana Marček</t>
  </si>
  <si>
    <t>doc. dr. sc. Marija Gligora Udovič</t>
  </si>
  <si>
    <t>prof. dr. sc. Mirjana Brmež</t>
  </si>
  <si>
    <t>dr. sc. Lucija Šerić Jelaska, VZS</t>
  </si>
  <si>
    <t>lucija.seric.jelaska@biol.pmf.hr</t>
  </si>
  <si>
    <t>marcela.speranda@pfos.hr</t>
  </si>
  <si>
    <t xml:space="preserve">Branka.Salopek-Sondi@irb.hr </t>
  </si>
  <si>
    <t>zkatanic@biologija.unios.hr</t>
  </si>
  <si>
    <t>pleadin@veinst.hr</t>
  </si>
  <si>
    <t>prof. dr. sc. Branimir Hackenberger</t>
  </si>
  <si>
    <t xml:space="preserve">doc. dr. sc. Zorana Katanić </t>
  </si>
  <si>
    <t xml:space="preserve">izv. prof. dr. sc. Jelka Pleadin </t>
  </si>
  <si>
    <t>mmatosic@pbf.hr</t>
  </si>
  <si>
    <t>izv. prof. dr. sc. Maja Molnar</t>
  </si>
  <si>
    <t>prof. dr. sc. Igor Jerković</t>
  </si>
  <si>
    <t>igor@ktf-split.hr</t>
  </si>
  <si>
    <t>prof. dr. sc. Marin Matošić</t>
  </si>
  <si>
    <t>mirjana.brmez@pfos.hr</t>
  </si>
  <si>
    <t xml:space="preserve">stanislav.iwago@gmail.com </t>
  </si>
  <si>
    <t xml:space="preserve">izv. prof. dr. sc. Ivana Žužul </t>
  </si>
  <si>
    <t>izuzul@kulturologija.unios.hr</t>
  </si>
  <si>
    <t xml:space="preserve">izv. prof. art. Stanislav Marijanović </t>
  </si>
  <si>
    <t>izv. prof. dr. sc. Marko Vinceković</t>
  </si>
  <si>
    <t>doc. dr. sc. Zoran Vrbanac</t>
  </si>
  <si>
    <t>prof. dr. sc. Marcela Šperanda</t>
  </si>
  <si>
    <t>doc. dr. sc. Mario Ostović</t>
  </si>
  <si>
    <t>mostovic@vef.hr</t>
  </si>
  <si>
    <t>doc. dr. sc. Igor Bogunović</t>
  </si>
  <si>
    <t>doc. dr. sc. Andrija Krtalić</t>
  </si>
  <si>
    <t>prof. dr. sc. Zoran Škrtić</t>
  </si>
  <si>
    <t>zskrtic@pfos.hr</t>
  </si>
  <si>
    <t xml:space="preserve">izv. prof. dr. sc. Jasna Pintar </t>
  </si>
  <si>
    <t>izv. prof. dr. sc. Snježana Džijan</t>
  </si>
  <si>
    <t>prof. dr. sc. Ljiljana Bedrica</t>
  </si>
  <si>
    <t xml:space="preserve">mdidara@pfos.hr </t>
  </si>
  <si>
    <t xml:space="preserve">zoran.vrbanac@vef.hr </t>
  </si>
  <si>
    <t xml:space="preserve">mvincekovic@agr.hr </t>
  </si>
  <si>
    <t xml:space="preserve">sdzijan@fdmz.hr </t>
  </si>
  <si>
    <t xml:space="preserve">jpintar@agr.hr </t>
  </si>
  <si>
    <t xml:space="preserve">bedrica@vef.hr </t>
  </si>
  <si>
    <t>doc. dr. sc. Mislav Đidara</t>
  </si>
  <si>
    <t xml:space="preserve">ibogunovic@agr.hr  </t>
  </si>
  <si>
    <t>izv. prof. dr. sc. Predrag Marić</t>
  </si>
  <si>
    <t xml:space="preserve">izv. prof. dr. sc. Dubravko Franković </t>
  </si>
  <si>
    <t xml:space="preserve">mmustra@fpz.hr  </t>
  </si>
  <si>
    <t xml:space="preserve">dubravko.frankovic@riteh.hr </t>
  </si>
  <si>
    <t>izv. prof. dr. sc. Krešimir Nenadić</t>
  </si>
  <si>
    <t>doc. dr. sc. Mario Muštra</t>
  </si>
  <si>
    <t xml:space="preserve">knenadic@ferit.hr </t>
  </si>
  <si>
    <t>gbuljan@ffos.hr</t>
  </si>
  <si>
    <t>badurina@ffos.hr</t>
  </si>
  <si>
    <t>rjukic@ffos.hr</t>
  </si>
  <si>
    <t>izv. prof. dr. sc. Rozana Petani</t>
  </si>
  <si>
    <t>rpetani@unizd.hr    </t>
  </si>
  <si>
    <t>gvuletic@ffos.hr</t>
  </si>
  <si>
    <t>doc. dr. sc. Renata Jukić</t>
  </si>
  <si>
    <t>izv. prof. dr. sc. Gabrijela Buljan</t>
  </si>
  <si>
    <t>doc. dr. sc. Boris Badurina</t>
  </si>
  <si>
    <t>prof. dr. sc. Gorka Vuletić</t>
  </si>
  <si>
    <t>ines.krasic@gmail.com  </t>
  </si>
  <si>
    <t>red. prof. art. Ines Krasić</t>
  </si>
  <si>
    <t>prof. dr. sc. Stjepan Krčmar</t>
  </si>
  <si>
    <t>stjepan@biologija.unios.hr</t>
  </si>
  <si>
    <t>prof. dr. sc. Renata Bažok</t>
  </si>
  <si>
    <t xml:space="preserve">rbazok@agr.hr </t>
  </si>
  <si>
    <t>ZUP2018-114_(1)</t>
  </si>
  <si>
    <t>dr. sc. Miljenko Brekalo (ZS)</t>
  </si>
  <si>
    <t>goran.sporis@kif.hr; ivan.prskalo@ufzg.hr</t>
  </si>
  <si>
    <t xml:space="preserve">kandrija@geof.hr </t>
  </si>
  <si>
    <t xml:space="preserve">predrag.maric@ferit.hr   </t>
  </si>
  <si>
    <t>prof. dr. sc. Antun Stoić</t>
  </si>
  <si>
    <t>astojic@sfsb.hr</t>
  </si>
  <si>
    <t>prof. dr. sc. Zdenko Šimić</t>
  </si>
  <si>
    <t xml:space="preserve">zdenko.simic@gmail.com   </t>
  </si>
  <si>
    <t>goran.arbanas@ka.t-com.hr</t>
  </si>
  <si>
    <t xml:space="preserve">prof. dr. sc. Pejo Konjatić </t>
  </si>
  <si>
    <t>pekon@sfsb.hr</t>
  </si>
  <si>
    <t>prof. dr. sc. Zdravko Petanjek</t>
  </si>
  <si>
    <t>zdravko.petanjek@mef.hr</t>
  </si>
  <si>
    <t xml:space="preserve">katarina5dodig@gmail.com </t>
  </si>
  <si>
    <t>doc. prim. dr. sc. Katarina Dodig-Čurković</t>
  </si>
  <si>
    <t>doc. prim. dr. sc. Goran Arbanas</t>
  </si>
  <si>
    <t xml:space="preserve">prof.dr.sc. Marija Heffer </t>
  </si>
  <si>
    <t>mheffer@mefos.hr</t>
  </si>
  <si>
    <t>prof.dr.sc. Mirela Baus Lončar</t>
  </si>
  <si>
    <t>mbaus@irb.hr</t>
  </si>
  <si>
    <t>izv.prof.dr.sc.Lidija Jakobek Barron</t>
  </si>
  <si>
    <t>lidija.jakobek@ptfos.hr</t>
  </si>
  <si>
    <t>prof.dr.sc. Ivana Radovniković Radojčić</t>
  </si>
  <si>
    <t xml:space="preserve">irredovnikovic@pbf.hr  </t>
  </si>
  <si>
    <t>martina.smolic@mefos.hr</t>
  </si>
  <si>
    <t>doc. dr. sc. Vatroslav Šerić</t>
  </si>
  <si>
    <t>izv. prof. dr. sc. Martina Smolić</t>
  </si>
  <si>
    <t>seric.vatroslav@kbo.hr</t>
  </si>
  <si>
    <t xml:space="preserve">drago.beslo@pfos.hr  </t>
  </si>
  <si>
    <t>izv.prof.dr.sc. Anita Pavić Pintarić</t>
  </si>
  <si>
    <t>apintari@unizd.hr</t>
  </si>
  <si>
    <t>red. prof. dr. sc. Neala Ambrosi-Randić</t>
  </si>
  <si>
    <t>nambrosi@unipu.hr</t>
  </si>
  <si>
    <t>prof. dr. sc. Ivanka Stričević</t>
  </si>
  <si>
    <t>istricev@unizd.hr</t>
  </si>
  <si>
    <t xml:space="preserve">marija.gligora.udovic@biol.pmf.hr </t>
  </si>
  <si>
    <t>Vrijednost projekta (kn)</t>
  </si>
  <si>
    <t xml:space="preserve">maja.molnar@ptfos.hr </t>
  </si>
  <si>
    <t xml:space="preserve">tihana.marcek@ptfos.hr </t>
  </si>
  <si>
    <t>doc. dr. sc. Ivica Šola</t>
  </si>
  <si>
    <t xml:space="preserve">izv. prof. dr. sc. Drago Bešlo         </t>
  </si>
  <si>
    <t>prof. dr. sc. Goran Sporiš;  prof. dr. sc. Ivan Prskalo</t>
  </si>
  <si>
    <t>ivica.sola1@inet.hr</t>
  </si>
  <si>
    <t>dr. sc. Dinko Župan</t>
  </si>
  <si>
    <t>dinkozup@hotmail.com</t>
  </si>
  <si>
    <t>prof. dr. sc. Boris Dželalija</t>
  </si>
  <si>
    <t>boris.dzelalija@zd.t-com.hr</t>
  </si>
  <si>
    <t>doc. dr. sc. Marina Protrka</t>
  </si>
  <si>
    <t>mprotrka@ffzg.hr</t>
  </si>
  <si>
    <t>hackenberger@biologija.unios.hr</t>
  </si>
  <si>
    <t>Rec #1</t>
  </si>
  <si>
    <t>Rec #2</t>
  </si>
  <si>
    <t>Posebni značaj (PZ)</t>
  </si>
  <si>
    <t>PZ</t>
  </si>
  <si>
    <t>ZUP2018-61_(1)</t>
  </si>
  <si>
    <t>1. skupina projekata UNIOS - ZUP 2018</t>
  </si>
  <si>
    <t>Filozofski fakultet</t>
  </si>
  <si>
    <t>Akademija za umjetnost i kulturu</t>
  </si>
  <si>
    <t>2. skupina projekata UNIOS - ZUP 2018</t>
  </si>
  <si>
    <t>3. skupina projekata UNIOS - ZUP 2018</t>
  </si>
  <si>
    <t>4. skupina projekata UNIOS - ZUP 2018</t>
  </si>
  <si>
    <t>Medicinski fakultet</t>
  </si>
  <si>
    <t>Odjel za fiziku</t>
  </si>
  <si>
    <t>Odjel za kemiju</t>
  </si>
  <si>
    <t>Rec #1 +       Rec #2</t>
  </si>
  <si>
    <t>izv. prof. dr. sc. Sanjica Faletar Tanacković</t>
  </si>
  <si>
    <t xml:space="preserve">doc. dr. sc. Alen Biskupović </t>
  </si>
  <si>
    <t xml:space="preserve">izv. prof. dr. sc. Leo Rafolt </t>
  </si>
  <si>
    <t xml:space="preserve">doc. dr. sc. Ivana Bestvina Bukvić </t>
  </si>
  <si>
    <t xml:space="preserve">izv. prof. art. Mario Čaušić  </t>
  </si>
  <si>
    <t xml:space="preserve">doc. dr. sc. Časlav Livada </t>
  </si>
  <si>
    <t xml:space="preserve">doc. dr. sc. Hrvoje Glavaš </t>
  </si>
  <si>
    <t xml:space="preserve">prof. dr. sc. Damir Šljivac </t>
  </si>
  <si>
    <t xml:space="preserve">doc. dr. sc. Davorin Pezerović </t>
  </si>
  <si>
    <t xml:space="preserve">izv. prof. dr. sc. Tihomir Vidranski </t>
  </si>
  <si>
    <t xml:space="preserve">doc. dr. sc. Hrvoje Volner </t>
  </si>
  <si>
    <t xml:space="preserve">doc. dr. sc. Daniela Šincek </t>
  </si>
  <si>
    <t xml:space="preserve">doc. dr. sc. Goran Livazović </t>
  </si>
  <si>
    <t xml:space="preserve">doc. dr. sc. Melita Aleksa Varga </t>
  </si>
  <si>
    <t xml:space="preserve">prof. dr. sc. Mensur Mulabdić </t>
  </si>
  <si>
    <t xml:space="preserve">izv. prof. dr. sc. Irena Ištoka Otković </t>
  </si>
  <si>
    <t xml:space="preserve">doc. dr. sc. Katarina Mišković Špoljarić </t>
  </si>
  <si>
    <t xml:space="preserve">izv. prof. dr. sc. Dunja Degmečić </t>
  </si>
  <si>
    <t xml:space="preserve">doc. dr. sc. Krešimir Šolić </t>
  </si>
  <si>
    <t xml:space="preserve">doc. dr. sc. Teuta Opačak-Bernardi </t>
  </si>
  <si>
    <t xml:space="preserve">prof. dr. sc. Robert Selthofer </t>
  </si>
  <si>
    <t xml:space="preserve">doc. dr. sc. Senka Blažetić </t>
  </si>
  <si>
    <t xml:space="preserve">doc. dr. sc. Lidija Begović </t>
  </si>
  <si>
    <t xml:space="preserve">doc. dr. sc. Nataš Turić </t>
  </si>
  <si>
    <t xml:space="preserve">doc. dr. sc. Filip Stević </t>
  </si>
  <si>
    <t xml:space="preserve">doc. dr. sc. Mislav Mustapić </t>
  </si>
  <si>
    <t xml:space="preserve">doc. dr. sc. Aleksandar Sečenji </t>
  </si>
  <si>
    <t xml:space="preserve">doc. dr. sc. Vlatka Gvozdić </t>
  </si>
  <si>
    <t xml:space="preserve">doc. dr. sc. Domagoj Ševerdija </t>
  </si>
  <si>
    <t xml:space="preserve">prof. dr. sc. Matija Domaćinović </t>
  </si>
  <si>
    <t xml:space="preserve">prof. dr. sc. Edita Štefanić  </t>
  </si>
  <si>
    <t xml:space="preserve">izv. prof. dr. sc. Ivona Djurkin Kušec </t>
  </si>
  <si>
    <t xml:space="preserve">doc. dr. sc. Ivan Plaščak </t>
  </si>
  <si>
    <t xml:space="preserve">doc. dr. sc. Tina Bobić </t>
  </si>
  <si>
    <t xml:space="preserve">prof. dr. sc. Pero Mijić </t>
  </si>
  <si>
    <t xml:space="preserve">prof. dr. sc. Emilija Raspudić </t>
  </si>
  <si>
    <t xml:space="preserve">izv. prof. dr. sc. Vesna Rastija </t>
  </si>
  <si>
    <t xml:space="preserve">doc. dr. sc. Barbara Herceg Pakšić </t>
  </si>
  <si>
    <t xml:space="preserve">izv. prof. dr. sc. Dubravka Akšamović </t>
  </si>
  <si>
    <t xml:space="preserve">doc. dr. sc. Valentina Bušić </t>
  </si>
  <si>
    <t xml:space="preserve">doc. dr. sc. Bojan Šarkanj </t>
  </si>
  <si>
    <t xml:space="preserve">izv. prof. dr. sc. Mirna Habuda Stanić </t>
  </si>
  <si>
    <t xml:space="preserve">Ime i prezime voditelja  </t>
  </si>
  <si>
    <t xml:space="preserve">Šifra projekta                                   (skupina projekta) </t>
  </si>
  <si>
    <t xml:space="preserve">Šifra projekta                                   ( skupina projekta ) </t>
  </si>
  <si>
    <t xml:space="preserve">Ime i prezime voditelja </t>
  </si>
  <si>
    <t>Rec #1 +     Rec #2</t>
  </si>
  <si>
    <t xml:space="preserve">izv. prof. dr. sc. Antun Biloš </t>
  </si>
  <si>
    <t xml:space="preserve">Izv. prof. dr. sc. Jerko Glavaš </t>
  </si>
  <si>
    <t xml:space="preserve">ZUP2018-40_ </t>
  </si>
  <si>
    <t xml:space="preserve">prof. dr. sc. Srete Nikolovski </t>
  </si>
  <si>
    <t xml:space="preserve">izv. prof. dr. sc. Marijan Herceg </t>
  </si>
  <si>
    <t xml:space="preserve">doc. dr. sc. Emmanuel Karlo Nyarko </t>
  </si>
  <si>
    <t xml:space="preserve">doc. dr. sc. Danijel Topić </t>
  </si>
  <si>
    <t xml:space="preserve">izv. prof. dr. sc. Željko Hederić </t>
  </si>
  <si>
    <t xml:space="preserve">prof. dr. sc. Dario Faj </t>
  </si>
  <si>
    <t xml:space="preserve">doc. dr. sc. Vesna Svalina </t>
  </si>
  <si>
    <t xml:space="preserve">izv. prof. dr. sc. Jadranka Mlikota </t>
  </si>
  <si>
    <t xml:space="preserve">doc. dr. sc. Ana Kurtović </t>
  </si>
  <si>
    <t xml:space="preserve">izv. prof. dr. sc. Biljana Oklopčić </t>
  </si>
  <si>
    <t xml:space="preserve">prof. dr. sc. Mario Brdar </t>
  </si>
  <si>
    <t xml:space="preserve">doc. dr. sc. Stana Tokić </t>
  </si>
  <si>
    <t xml:space="preserve">doc. dr. sc. Martina Mihalj </t>
  </si>
  <si>
    <t xml:space="preserve">izv. prof. dr. sc. Anita Liška </t>
  </si>
  <si>
    <t xml:space="preserve">prof. dr. sc. Suzana Kristek </t>
  </si>
  <si>
    <t xml:space="preserve">prof. dr. sc. Zvonimir Steiner </t>
  </si>
  <si>
    <t xml:space="preserve">doc. dr. sc. Jelena Ilić </t>
  </si>
  <si>
    <t xml:space="preserve">izv. prof. dr. sc. Zlata Kralik </t>
  </si>
  <si>
    <t xml:space="preserve">prof. dr. sc. Tihomir Florijančić </t>
  </si>
  <si>
    <t xml:space="preserve">izv. prof. dr. sc. Anita Pichler </t>
  </si>
  <si>
    <t xml:space="preserve">izv. prof. dr. sc. Mirela Planinić </t>
  </si>
  <si>
    <t xml:space="preserve">dr. sc. Darko Damjanović </t>
  </si>
  <si>
    <t xml:space="preserve">doc. dr. sc. Jasna Šulentić Begić </t>
  </si>
  <si>
    <t xml:space="preserve">doc. art. Jasmin Novljaković </t>
  </si>
  <si>
    <t xml:space="preserve">izv. prof. art. Davor Šarić </t>
  </si>
  <si>
    <t xml:space="preserve">izv. prof. dr. sc. Krešimir Purgar </t>
  </si>
  <si>
    <t xml:space="preserve">doc. dr. sc. Davorka Hackenberger Kutuzović </t>
  </si>
  <si>
    <t xml:space="preserve">prof. dr. sc. Vera Cesar </t>
  </si>
  <si>
    <t xml:space="preserve">doc. dr. sc. Rosemary Vuković </t>
  </si>
  <si>
    <t xml:space="preserve">prof. dr. sc. Enrih Merdić </t>
  </si>
  <si>
    <t xml:space="preserve">doc. dr. sc. Tomislav Balić </t>
  </si>
  <si>
    <t xml:space="preserve">Šifra projekta                                    ( skupina projekta ) </t>
  </si>
  <si>
    <t>Vrijednost projekta -udio UNIOS (kn)</t>
  </si>
  <si>
    <t xml:space="preserve">doc. dr. sc. Ivica Lukić </t>
  </si>
  <si>
    <t xml:space="preserve">doc. dr. sc. Vjekoslav Galzina </t>
  </si>
  <si>
    <t xml:space="preserve">doc. dr. sc. Ines Bilić-Ćurčić </t>
  </si>
  <si>
    <t xml:space="preserve">doc. dr. sc. Ivana Flanjak </t>
  </si>
  <si>
    <t xml:space="preserve">dr. sc. Miroslav Duspara </t>
  </si>
  <si>
    <t xml:space="preserve">doc. dr. sc. Dario Hrupec </t>
  </si>
  <si>
    <t xml:space="preserve">izv. Prof .dr. sc. Aleksandar Stanisavljević  </t>
  </si>
  <si>
    <t xml:space="preserve">Šifra projekta                                      (skupina projekta) </t>
  </si>
  <si>
    <t xml:space="preserve"> Interdisciplinarni istraživački projekti</t>
  </si>
  <si>
    <t>Istraživački projekti</t>
  </si>
  <si>
    <t>Projekti s gospodarstvom</t>
  </si>
  <si>
    <t>Projekti mladih istraživača</t>
  </si>
  <si>
    <t xml:space="preserve">dr. sc. Amir Begić </t>
  </si>
  <si>
    <t xml:space="preserve">doc. dr. sc. Iva Buljubašić </t>
  </si>
  <si>
    <t xml:space="preserve">dr. sc. Dražen Bajer </t>
  </si>
  <si>
    <t xml:space="preserve">dr. sc. Vedrana Jerković Štil </t>
  </si>
  <si>
    <t xml:space="preserve">doc. dr. sc. Hrvoje Brkić </t>
  </si>
  <si>
    <t xml:space="preserve">dr. sc. Anđela Grgić </t>
  </si>
  <si>
    <t xml:space="preserve">dr. sc. Tomislav Jakopec </t>
  </si>
  <si>
    <t xml:space="preserve">doc. dr. sc. Anita Papić </t>
  </si>
  <si>
    <t xml:space="preserve">doc. dr. sc. Maja Glušac </t>
  </si>
  <si>
    <t xml:space="preserve">doc. dr. sc. Dino Krupić </t>
  </si>
  <si>
    <t xml:space="preserve">doc. dr. sc. Jasmina Tomašić Humer </t>
  </si>
  <si>
    <t xml:space="preserve">dr. sc. Sonja Novak </t>
  </si>
  <si>
    <t xml:space="preserve">doc. dr. sc. Domagoj Tomas </t>
  </si>
  <si>
    <t xml:space="preserve">doc. dr. sc. Ivan Kraus </t>
  </si>
  <si>
    <t xml:space="preserve">doc. dr. sc. Mario Galić </t>
  </si>
  <si>
    <t xml:space="preserve">dr. sc. Vedrana Ivić </t>
  </si>
  <si>
    <t xml:space="preserve">dr. sc. Ivan Miškulin </t>
  </si>
  <si>
    <t xml:space="preserve">doc. dr. sc. Nikola Bijelić </t>
  </si>
  <si>
    <t xml:space="preserve">doc. dr. sc. Mirna Velki </t>
  </si>
  <si>
    <t xml:space="preserve">doc. dr. sc. Olga Jovanović Glavaš </t>
  </si>
  <si>
    <t xml:space="preserve">dr. sc. Anita Galir Balkić </t>
  </si>
  <si>
    <t xml:space="preserve">dr. sc. Martina Varga </t>
  </si>
  <si>
    <t xml:space="preserve">doc. dr. sc. Maja Varga Pajtler </t>
  </si>
  <si>
    <t xml:space="preserve">doc. dr. sc. Martina Šrajer Gajdošik </t>
  </si>
  <si>
    <t xml:space="preserve">dr. sc. Anamarija Stanković </t>
  </si>
  <si>
    <t xml:space="preserve">doc. dr. sc. Danijel Grahovac </t>
  </si>
  <si>
    <t xml:space="preserve">dr. sc. Suzana Miodragović </t>
  </si>
  <si>
    <t xml:space="preserve">dr. sc. Maja Gregić </t>
  </si>
  <si>
    <t xml:space="preserve">dr. sc. Marija Ravlić </t>
  </si>
  <si>
    <t xml:space="preserve">dr. sc. Željka Klir </t>
  </si>
  <si>
    <t xml:space="preserve">dr. sc. Vladimir Zebec </t>
  </si>
  <si>
    <t xml:space="preserve">doc. dr. sc. Boris Lukić </t>
  </si>
  <si>
    <t xml:space="preserve">doc. dr. sc. Katarina Knol Radoja </t>
  </si>
  <si>
    <t xml:space="preserve">doc. dr. sc. Antun Jozinović </t>
  </si>
  <si>
    <t xml:space="preserve">dr. sc. Tihomir Kovač </t>
  </si>
  <si>
    <t xml:space="preserve">doc. dr. sc. Gordana Zeba </t>
  </si>
  <si>
    <t>ne udovoljava uvjetima skupine</t>
  </si>
  <si>
    <t>Fakultet agrobiotehničkih znanosti</t>
  </si>
  <si>
    <t>Građevinski i arhitektonski fakultet</t>
  </si>
  <si>
    <t xml:space="preserve">Fakultet agrobiotehničkih znanosti </t>
  </si>
  <si>
    <t xml:space="preserve">doc. dr. sc. Mario Vranješ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</si>
</sst>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charset val="238"/>
      <scheme val="minor"/>
    </font>
    <font>
      <sz val="10.5"/>
      <color rgb="FF00206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Times New Roman"/>
      <family val="1"/>
      <charset val="238"/>
    </font>
    <font>
      <sz val="10"/>
      <color rgb="FF002060"/>
      <name val="Times New Roman"/>
      <family val="1"/>
      <charset val="238"/>
    </font>
    <font>
      <sz val="10"/>
      <color rgb="FF00206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2060"/>
      <name val="Calibri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2060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25" fillId="7" borderId="7" applyNumberFormat="0" applyFont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4" fontId="4" fillId="3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3" borderId="1" xfId="1" applyFont="1" applyFill="1" applyBorder="1" applyAlignment="1">
      <alignment vertical="top" wrapText="1"/>
    </xf>
    <xf numFmtId="0" fontId="10" fillId="3" borderId="1" xfId="1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9" fillId="4" borderId="1" xfId="0" applyFont="1" applyFill="1" applyBorder="1" applyAlignment="1">
      <alignment vertical="top" wrapText="1"/>
    </xf>
    <xf numFmtId="0" fontId="10" fillId="4" borderId="1" xfId="1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0" fontId="11" fillId="4" borderId="1" xfId="1" applyFont="1" applyFill="1" applyBorder="1" applyAlignment="1" applyProtection="1">
      <alignment vertical="top" wrapText="1"/>
    </xf>
    <xf numFmtId="0" fontId="10" fillId="4" borderId="1" xfId="1" applyFont="1" applyFill="1" applyBorder="1" applyAlignment="1" applyProtection="1">
      <alignment vertical="top" wrapText="1"/>
    </xf>
    <xf numFmtId="0" fontId="10" fillId="3" borderId="1" xfId="1" applyFont="1" applyFill="1" applyBorder="1" applyAlignment="1" applyProtection="1">
      <alignment vertical="top" wrapText="1"/>
    </xf>
    <xf numFmtId="164" fontId="14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0" fillId="3" borderId="1" xfId="1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wrapText="1"/>
    </xf>
    <xf numFmtId="0" fontId="8" fillId="3" borderId="2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 wrapText="1"/>
    </xf>
    <xf numFmtId="0" fontId="16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top" wrapText="1"/>
    </xf>
    <xf numFmtId="164" fontId="19" fillId="3" borderId="1" xfId="0" applyNumberFormat="1" applyFont="1" applyFill="1" applyBorder="1" applyAlignment="1">
      <alignment horizontal="right"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7" fillId="0" borderId="0" xfId="0" applyFont="1" applyAlignment="1"/>
    <xf numFmtId="0" fontId="16" fillId="0" borderId="0" xfId="0" applyFont="1"/>
    <xf numFmtId="0" fontId="18" fillId="0" borderId="0" xfId="0" applyFont="1"/>
    <xf numFmtId="0" fontId="3" fillId="0" borderId="0" xfId="0" applyFont="1" applyAlignment="1">
      <alignment horizontal="left"/>
    </xf>
    <xf numFmtId="0" fontId="8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164" fontId="19" fillId="3" borderId="2" xfId="0" applyNumberFormat="1" applyFont="1" applyFill="1" applyBorder="1" applyAlignment="1">
      <alignment horizontal="right" vertical="top" wrapText="1"/>
    </xf>
    <xf numFmtId="0" fontId="16" fillId="3" borderId="2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wrapText="1"/>
    </xf>
    <xf numFmtId="0" fontId="7" fillId="6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top" wrapText="1"/>
    </xf>
    <xf numFmtId="0" fontId="10" fillId="4" borderId="2" xfId="1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164" fontId="0" fillId="0" borderId="0" xfId="0" applyNumberFormat="1"/>
    <xf numFmtId="0" fontId="7" fillId="3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164" fontId="22" fillId="3" borderId="1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24" fillId="3" borderId="1" xfId="1" applyFont="1" applyFill="1" applyBorder="1" applyAlignment="1">
      <alignment vertical="top" wrapText="1"/>
    </xf>
    <xf numFmtId="164" fontId="22" fillId="3" borderId="1" xfId="0" applyNumberFormat="1" applyFont="1" applyFill="1" applyBorder="1" applyAlignment="1">
      <alignment horizontal="right" vertical="top" wrapText="1"/>
    </xf>
    <xf numFmtId="0" fontId="24" fillId="3" borderId="1" xfId="1" applyFont="1" applyFill="1" applyBorder="1" applyAlignment="1" applyProtection="1">
      <alignment horizontal="left" vertical="top" wrapText="1"/>
    </xf>
    <xf numFmtId="0" fontId="24" fillId="3" borderId="1" xfId="1" applyFont="1" applyFill="1" applyBorder="1" applyAlignment="1" applyProtection="1">
      <alignment vertical="top" wrapText="1"/>
    </xf>
    <xf numFmtId="0" fontId="20" fillId="3" borderId="1" xfId="0" applyFont="1" applyFill="1" applyBorder="1" applyAlignment="1">
      <alignment horizontal="left" vertical="top" wrapText="1"/>
    </xf>
    <xf numFmtId="1" fontId="0" fillId="0" borderId="0" xfId="0" applyNumberFormat="1"/>
    <xf numFmtId="0" fontId="17" fillId="4" borderId="7" xfId="5" applyFont="1" applyFill="1" applyAlignment="1">
      <alignment horizontal="center" vertical="top" wrapText="1"/>
    </xf>
    <xf numFmtId="0" fontId="20" fillId="3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vertical="top" wrapText="1"/>
    </xf>
    <xf numFmtId="0" fontId="10" fillId="3" borderId="2" xfId="1" applyFont="1" applyFill="1" applyBorder="1" applyAlignment="1">
      <alignment vertical="top" wrapText="1"/>
    </xf>
    <xf numFmtId="1" fontId="0" fillId="0" borderId="8" xfId="0" applyNumberFormat="1" applyBorder="1"/>
    <xf numFmtId="0" fontId="8" fillId="3" borderId="9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center" vertical="top" wrapText="1"/>
    </xf>
    <xf numFmtId="164" fontId="4" fillId="3" borderId="9" xfId="0" applyNumberFormat="1" applyFont="1" applyFill="1" applyBorder="1" applyAlignment="1">
      <alignment horizontal="right" vertical="top" wrapText="1"/>
    </xf>
    <xf numFmtId="0" fontId="0" fillId="0" borderId="8" xfId="0" applyBorder="1"/>
    <xf numFmtId="0" fontId="7" fillId="6" borderId="9" xfId="0" applyFont="1" applyFill="1" applyBorder="1" applyAlignment="1">
      <alignment horizontal="center" vertical="top" wrapText="1"/>
    </xf>
    <xf numFmtId="0" fontId="16" fillId="3" borderId="9" xfId="0" applyFont="1" applyFill="1" applyBorder="1" applyAlignment="1">
      <alignment wrapText="1"/>
    </xf>
    <xf numFmtId="0" fontId="20" fillId="3" borderId="2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164" fontId="19" fillId="3" borderId="9" xfId="0" applyNumberFormat="1" applyFont="1" applyFill="1" applyBorder="1" applyAlignment="1">
      <alignment horizontal="right" vertical="top" wrapText="1"/>
    </xf>
    <xf numFmtId="0" fontId="7" fillId="4" borderId="9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164" fontId="26" fillId="3" borderId="2" xfId="0" applyNumberFormat="1" applyFont="1" applyFill="1" applyBorder="1" applyAlignment="1">
      <alignment horizontal="right" wrapText="1"/>
    </xf>
    <xf numFmtId="0" fontId="20" fillId="4" borderId="2" xfId="0" applyFont="1" applyFill="1" applyBorder="1" applyAlignment="1">
      <alignment horizontal="center"/>
    </xf>
    <xf numFmtId="0" fontId="21" fillId="3" borderId="1" xfId="0" applyFont="1" applyFill="1" applyBorder="1" applyAlignment="1">
      <alignment vertical="top"/>
    </xf>
    <xf numFmtId="0" fontId="20" fillId="3" borderId="1" xfId="0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top"/>
    </xf>
    <xf numFmtId="164" fontId="26" fillId="3" borderId="1" xfId="0" applyNumberFormat="1" applyFont="1" applyFill="1" applyBorder="1" applyAlignment="1">
      <alignment horizontal="right" vertical="top" wrapText="1"/>
    </xf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center"/>
    </xf>
    <xf numFmtId="164" fontId="26" fillId="3" borderId="1" xfId="0" applyNumberFormat="1" applyFont="1" applyFill="1" applyBorder="1" applyAlignment="1">
      <alignment horizontal="right" vertical="top"/>
    </xf>
    <xf numFmtId="4" fontId="26" fillId="3" borderId="1" xfId="0" applyNumberFormat="1" applyFont="1" applyFill="1" applyBorder="1" applyAlignment="1">
      <alignment horizontal="right" wrapText="1"/>
    </xf>
    <xf numFmtId="0" fontId="21" fillId="3" borderId="1" xfId="0" applyFont="1" applyFill="1" applyBorder="1"/>
    <xf numFmtId="0" fontId="21" fillId="3" borderId="9" xfId="0" applyFont="1" applyFill="1" applyBorder="1" applyAlignment="1">
      <alignment horizontal="left" vertical="top" wrapText="1"/>
    </xf>
    <xf numFmtId="0" fontId="21" fillId="3" borderId="9" xfId="0" applyFont="1" applyFill="1" applyBorder="1" applyAlignment="1">
      <alignment vertical="top"/>
    </xf>
    <xf numFmtId="0" fontId="20" fillId="3" borderId="9" xfId="0" applyFont="1" applyFill="1" applyBorder="1" applyAlignment="1">
      <alignment horizontal="center" vertical="top"/>
    </xf>
    <xf numFmtId="0" fontId="20" fillId="6" borderId="9" xfId="0" applyFont="1" applyFill="1" applyBorder="1" applyAlignment="1">
      <alignment horizontal="center" vertical="top"/>
    </xf>
    <xf numFmtId="0" fontId="20" fillId="4" borderId="9" xfId="0" applyFont="1" applyFill="1" applyBorder="1" applyAlignment="1">
      <alignment horizontal="center" vertical="top"/>
    </xf>
    <xf numFmtId="164" fontId="0" fillId="0" borderId="0" xfId="0" applyNumberFormat="1" applyBorder="1"/>
    <xf numFmtId="0" fontId="21" fillId="3" borderId="2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center" vertical="top" wrapText="1"/>
    </xf>
    <xf numFmtId="0" fontId="20" fillId="6" borderId="2" xfId="0" applyFont="1" applyFill="1" applyBorder="1" applyAlignment="1">
      <alignment horizontal="center" vertical="top" wrapText="1"/>
    </xf>
    <xf numFmtId="164" fontId="22" fillId="3" borderId="2" xfId="0" applyNumberFormat="1" applyFont="1" applyFill="1" applyBorder="1" applyAlignment="1">
      <alignment horizontal="right" vertical="top" wrapText="1"/>
    </xf>
    <xf numFmtId="0" fontId="23" fillId="4" borderId="2" xfId="0" applyFont="1" applyFill="1" applyBorder="1" applyAlignment="1">
      <alignment vertical="top" wrapText="1"/>
    </xf>
    <xf numFmtId="0" fontId="24" fillId="4" borderId="2" xfId="1" applyFont="1" applyFill="1" applyBorder="1" applyAlignment="1">
      <alignment vertical="top" wrapText="1"/>
    </xf>
    <xf numFmtId="0" fontId="21" fillId="3" borderId="11" xfId="0" applyFont="1" applyFill="1" applyBorder="1" applyAlignment="1">
      <alignment horizontal="left" vertical="top" wrapText="1"/>
    </xf>
    <xf numFmtId="0" fontId="21" fillId="3" borderId="11" xfId="0" applyFont="1" applyFill="1" applyBorder="1" applyAlignment="1">
      <alignment vertical="top" wrapText="1"/>
    </xf>
    <xf numFmtId="0" fontId="20" fillId="3" borderId="11" xfId="0" applyFont="1" applyFill="1" applyBorder="1" applyAlignment="1">
      <alignment horizontal="center" vertical="top" wrapText="1"/>
    </xf>
    <xf numFmtId="0" fontId="20" fillId="5" borderId="11" xfId="0" applyFont="1" applyFill="1" applyBorder="1" applyAlignment="1">
      <alignment horizontal="center" vertical="top" wrapText="1"/>
    </xf>
    <xf numFmtId="164" fontId="22" fillId="3" borderId="11" xfId="0" applyNumberFormat="1" applyFont="1" applyFill="1" applyBorder="1" applyAlignment="1">
      <alignment vertical="top" wrapText="1"/>
    </xf>
    <xf numFmtId="0" fontId="24" fillId="3" borderId="11" xfId="1" applyFont="1" applyFill="1" applyBorder="1" applyAlignment="1">
      <alignment vertical="top" wrapText="1"/>
    </xf>
    <xf numFmtId="0" fontId="23" fillId="3" borderId="1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Fill="1" applyBorder="1"/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164" fontId="26" fillId="3" borderId="9" xfId="0" applyNumberFormat="1" applyFont="1" applyFill="1" applyBorder="1" applyAlignment="1">
      <alignment horizontal="right" vertical="top"/>
    </xf>
  </cellXfs>
  <cellStyles count="6">
    <cellStyle name="Bilješka" xfId="5" builtinId="10"/>
    <cellStyle name="Hiperveza" xfId="1" builtinId="8"/>
    <cellStyle name="Hiperveza 2" xfId="3"/>
    <cellStyle name="Normalno" xfId="0" builtinId="0"/>
    <cellStyle name="Normalno 2" xfId="2"/>
    <cellStyle name="Valuta 2" xfId="4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>
      <tableStyleElement type="headerRow" dxfId="1"/>
      <tableStyleElement type="firstRowStripe" dxfId="0"/>
    </tableStyle>
  </tableStyles>
  <colors>
    <mruColors>
      <color rgb="FFE2EFDA"/>
      <color rgb="FFCCECFF"/>
      <color rgb="FFFFFFCC"/>
      <color rgb="FFFFCCFF"/>
      <color rgb="FF002060"/>
      <color rgb="FF92D050"/>
      <color rgb="FFFFC000"/>
      <color rgb="FFCCCCFF"/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rjana.brmez@pfos.hr" TargetMode="External"/><Relationship Id="rId21" Type="http://schemas.openxmlformats.org/officeDocument/2006/relationships/hyperlink" Target="mailto:dinkozup@hotmail.com" TargetMode="External"/><Relationship Id="rId42" Type="http://schemas.openxmlformats.org/officeDocument/2006/relationships/hyperlink" Target="mailto:drago.beslo@pfos.hr" TargetMode="External"/><Relationship Id="rId47" Type="http://schemas.openxmlformats.org/officeDocument/2006/relationships/hyperlink" Target="mailto:mmustra@fpz.hr" TargetMode="External"/><Relationship Id="rId63" Type="http://schemas.openxmlformats.org/officeDocument/2006/relationships/hyperlink" Target="mailto:zdravko.petanjek@mef.hr" TargetMode="External"/><Relationship Id="rId68" Type="http://schemas.openxmlformats.org/officeDocument/2006/relationships/hyperlink" Target="mailto:martina.smolic@mefos.hr" TargetMode="External"/><Relationship Id="rId16" Type="http://schemas.openxmlformats.org/officeDocument/2006/relationships/hyperlink" Target="http://prof.dr.sc/" TargetMode="External"/><Relationship Id="rId11" Type="http://schemas.openxmlformats.org/officeDocument/2006/relationships/hyperlink" Target="mailto:bmarkovi@kemija.unios.hr" TargetMode="External"/><Relationship Id="rId32" Type="http://schemas.openxmlformats.org/officeDocument/2006/relationships/hyperlink" Target="mailto:mmatosic@pbf.hr" TargetMode="External"/><Relationship Id="rId37" Type="http://schemas.openxmlformats.org/officeDocument/2006/relationships/hyperlink" Target="mailto:mprotrka@ffzg.hr" TargetMode="External"/><Relationship Id="rId53" Type="http://schemas.openxmlformats.org/officeDocument/2006/relationships/hyperlink" Target="mailto:rpetani@unizd.hr&#160;&#160;&#160;&#160;" TargetMode="External"/><Relationship Id="rId58" Type="http://schemas.openxmlformats.org/officeDocument/2006/relationships/hyperlink" Target="mailto:astojic@sfsb.hr" TargetMode="External"/><Relationship Id="rId74" Type="http://schemas.openxmlformats.org/officeDocument/2006/relationships/hyperlink" Target="mailto:bedrica@vef.hr" TargetMode="External"/><Relationship Id="rId79" Type="http://schemas.openxmlformats.org/officeDocument/2006/relationships/hyperlink" Target="mailto:ivica.sola1@inet.hr" TargetMode="External"/><Relationship Id="rId5" Type="http://schemas.openxmlformats.org/officeDocument/2006/relationships/hyperlink" Target="mailto:edita@pravri.hr" TargetMode="External"/><Relationship Id="rId61" Type="http://schemas.openxmlformats.org/officeDocument/2006/relationships/hyperlink" Target="mailto:goran.arbanas@ka.t-com.hr" TargetMode="External"/><Relationship Id="rId19" Type="http://schemas.openxmlformats.org/officeDocument/2006/relationships/hyperlink" Target="mailto:jwagner@mefos.hr" TargetMode="External"/><Relationship Id="rId14" Type="http://schemas.openxmlformats.org/officeDocument/2006/relationships/hyperlink" Target="mailto:sdimter@gfos.hr" TargetMode="External"/><Relationship Id="rId22" Type="http://schemas.openxmlformats.org/officeDocument/2006/relationships/hyperlink" Target="mailto:lada.zibar@mefos.hr" TargetMode="External"/><Relationship Id="rId27" Type="http://schemas.openxmlformats.org/officeDocument/2006/relationships/hyperlink" Target="mailto:lucija.seric.jelaska@biol.pmf.hr" TargetMode="External"/><Relationship Id="rId30" Type="http://schemas.openxmlformats.org/officeDocument/2006/relationships/hyperlink" Target="mailto:pleadin@veinst.hr" TargetMode="External"/><Relationship Id="rId35" Type="http://schemas.openxmlformats.org/officeDocument/2006/relationships/hyperlink" Target="mailto:stanislav.iwago@gmail.com" TargetMode="External"/><Relationship Id="rId43" Type="http://schemas.openxmlformats.org/officeDocument/2006/relationships/hyperlink" Target="mailto:zoran.vrbanac@vef.hr" TargetMode="External"/><Relationship Id="rId48" Type="http://schemas.openxmlformats.org/officeDocument/2006/relationships/hyperlink" Target="mailto:dubravko.frankovic@riteh.hr" TargetMode="External"/><Relationship Id="rId56" Type="http://schemas.openxmlformats.org/officeDocument/2006/relationships/hyperlink" Target="mailto:rbazok@agr.hr" TargetMode="External"/><Relationship Id="rId64" Type="http://schemas.openxmlformats.org/officeDocument/2006/relationships/hyperlink" Target="http://prof.dr.sc/" TargetMode="External"/><Relationship Id="rId69" Type="http://schemas.openxmlformats.org/officeDocument/2006/relationships/hyperlink" Target="mailto:seric.vatroslav@kbo.hr" TargetMode="External"/><Relationship Id="rId77" Type="http://schemas.openxmlformats.org/officeDocument/2006/relationships/hyperlink" Target="mailto:zskrtic@pfos.hr" TargetMode="External"/><Relationship Id="rId8" Type="http://schemas.openxmlformats.org/officeDocument/2006/relationships/hyperlink" Target="mailto:bmarkovi@kemija.unios.hr" TargetMode="External"/><Relationship Id="rId51" Type="http://schemas.openxmlformats.org/officeDocument/2006/relationships/hyperlink" Target="mailto:badurina@ffos.hr" TargetMode="External"/><Relationship Id="rId72" Type="http://schemas.openxmlformats.org/officeDocument/2006/relationships/hyperlink" Target="mailto:apintari@unizd.hr" TargetMode="External"/><Relationship Id="rId80" Type="http://schemas.openxmlformats.org/officeDocument/2006/relationships/hyperlink" Target="mailto:mmihalje1@unios.hr" TargetMode="External"/><Relationship Id="rId3" Type="http://schemas.openxmlformats.org/officeDocument/2006/relationships/hyperlink" Target="mailto:andrej.jokic@fsb.hr" TargetMode="External"/><Relationship Id="rId12" Type="http://schemas.openxmlformats.org/officeDocument/2006/relationships/hyperlink" Target="mailto:markulak@gfos.hr" TargetMode="External"/><Relationship Id="rId17" Type="http://schemas.openxmlformats.org/officeDocument/2006/relationships/hyperlink" Target="mailto:dmatanovic@foozos.hr" TargetMode="External"/><Relationship Id="rId25" Type="http://schemas.openxmlformats.org/officeDocument/2006/relationships/hyperlink" Target="mailto:marija.gligora.udovic@biol.pmf.hr" TargetMode="External"/><Relationship Id="rId33" Type="http://schemas.openxmlformats.org/officeDocument/2006/relationships/hyperlink" Target="mailto:maja.molnar@ptfos.hr" TargetMode="External"/><Relationship Id="rId38" Type="http://schemas.openxmlformats.org/officeDocument/2006/relationships/hyperlink" Target="mailto:mostovic@vef.hr" TargetMode="External"/><Relationship Id="rId46" Type="http://schemas.openxmlformats.org/officeDocument/2006/relationships/hyperlink" Target="mailto:knenadic@ferit.hr" TargetMode="External"/><Relationship Id="rId59" Type="http://schemas.openxmlformats.org/officeDocument/2006/relationships/hyperlink" Target="mailto:zdenko.simic@gmail.com" TargetMode="External"/><Relationship Id="rId67" Type="http://schemas.openxmlformats.org/officeDocument/2006/relationships/hyperlink" Target="mailto:lidija.jakobek@ptfos.hr" TargetMode="External"/><Relationship Id="rId20" Type="http://schemas.openxmlformats.org/officeDocument/2006/relationships/hyperlink" Target="mailto:dmatanovic@foozos.hr" TargetMode="External"/><Relationship Id="rId41" Type="http://schemas.openxmlformats.org/officeDocument/2006/relationships/hyperlink" Target="mailto:mdidara@pfos.hr" TargetMode="External"/><Relationship Id="rId54" Type="http://schemas.openxmlformats.org/officeDocument/2006/relationships/hyperlink" Target="mailto:gvuletic@ffos.hr" TargetMode="External"/><Relationship Id="rId62" Type="http://schemas.openxmlformats.org/officeDocument/2006/relationships/hyperlink" Target="mailto:pekon@sfsb.hr" TargetMode="External"/><Relationship Id="rId70" Type="http://schemas.openxmlformats.org/officeDocument/2006/relationships/hyperlink" Target="mailto:nambrosi@unipu.hr" TargetMode="External"/><Relationship Id="rId75" Type="http://schemas.openxmlformats.org/officeDocument/2006/relationships/hyperlink" Target="mailto:jpintar@agr.hr" TargetMode="External"/><Relationship Id="rId1" Type="http://schemas.openxmlformats.org/officeDocument/2006/relationships/hyperlink" Target="mailto:branko@fizika.unios.hr" TargetMode="External"/><Relationship Id="rId6" Type="http://schemas.openxmlformats.org/officeDocument/2006/relationships/hyperlink" Target="mailto:ivuletic@pravos.hr" TargetMode="External"/><Relationship Id="rId15" Type="http://schemas.openxmlformats.org/officeDocument/2006/relationships/hyperlink" Target="mailto:leomat@gradri.uniri.hr" TargetMode="External"/><Relationship Id="rId23" Type="http://schemas.openxmlformats.org/officeDocument/2006/relationships/hyperlink" Target="mailto:svjetla@mef.hr" TargetMode="External"/><Relationship Id="rId28" Type="http://schemas.openxmlformats.org/officeDocument/2006/relationships/hyperlink" Target="mailto:Branka.Salopek-Sondi@irb.hr" TargetMode="External"/><Relationship Id="rId36" Type="http://schemas.openxmlformats.org/officeDocument/2006/relationships/hyperlink" Target="mailto:izuzul@kulturologija.unios.hr" TargetMode="External"/><Relationship Id="rId49" Type="http://schemas.openxmlformats.org/officeDocument/2006/relationships/hyperlink" Target="mailto:predrag.maric@ferit.hr" TargetMode="External"/><Relationship Id="rId57" Type="http://schemas.openxmlformats.org/officeDocument/2006/relationships/hyperlink" Target="mailto:stjepan@biologija.unios.hr" TargetMode="External"/><Relationship Id="rId10" Type="http://schemas.openxmlformats.org/officeDocument/2006/relationships/hyperlink" Target="mailto:zskoko@phy.hr" TargetMode="External"/><Relationship Id="rId31" Type="http://schemas.openxmlformats.org/officeDocument/2006/relationships/hyperlink" Target="mailto:hackenberger@biologija.unios.hr" TargetMode="External"/><Relationship Id="rId44" Type="http://schemas.openxmlformats.org/officeDocument/2006/relationships/hyperlink" Target="mailto:mvincekovic@agr.hr" TargetMode="External"/><Relationship Id="rId52" Type="http://schemas.openxmlformats.org/officeDocument/2006/relationships/hyperlink" Target="mailto:rjukic@ffos.hr" TargetMode="External"/><Relationship Id="rId60" Type="http://schemas.openxmlformats.org/officeDocument/2006/relationships/hyperlink" Target="mailto:katarina5dodig@gmail.com" TargetMode="External"/><Relationship Id="rId65" Type="http://schemas.openxmlformats.org/officeDocument/2006/relationships/hyperlink" Target="http://prof.dr.sc/" TargetMode="External"/><Relationship Id="rId73" Type="http://schemas.openxmlformats.org/officeDocument/2006/relationships/hyperlink" Target="mailto:ivo@phy.hr" TargetMode="External"/><Relationship Id="rId78" Type="http://schemas.openxmlformats.org/officeDocument/2006/relationships/hyperlink" Target="mailto:ddunkovic@efzg.hr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pporetti@pravos.hr" TargetMode="External"/><Relationship Id="rId9" Type="http://schemas.openxmlformats.org/officeDocument/2006/relationships/hyperlink" Target="mailto:jpopovic@irb.hr" TargetMode="External"/><Relationship Id="rId13" Type="http://schemas.openxmlformats.org/officeDocument/2006/relationships/hyperlink" Target="mailto:rukavina@grad.hr" TargetMode="External"/><Relationship Id="rId18" Type="http://schemas.openxmlformats.org/officeDocument/2006/relationships/hyperlink" Target="mailto:boris.dzelalija@zd.t-com.hr" TargetMode="External"/><Relationship Id="rId39" Type="http://schemas.openxmlformats.org/officeDocument/2006/relationships/hyperlink" Target="mailto:kandrija@geof.hr" TargetMode="External"/><Relationship Id="rId34" Type="http://schemas.openxmlformats.org/officeDocument/2006/relationships/hyperlink" Target="mailto:igor@ktf-split.hr" TargetMode="External"/><Relationship Id="rId50" Type="http://schemas.openxmlformats.org/officeDocument/2006/relationships/hyperlink" Target="mailto:gbuljan@ffos.hr" TargetMode="External"/><Relationship Id="rId55" Type="http://schemas.openxmlformats.org/officeDocument/2006/relationships/hyperlink" Target="mailto:ines.krasic@gmail.com%20&#160;" TargetMode="External"/><Relationship Id="rId76" Type="http://schemas.openxmlformats.org/officeDocument/2006/relationships/hyperlink" Target="mailto:sdzijan@fdmz.hr" TargetMode="External"/><Relationship Id="rId7" Type="http://schemas.openxmlformats.org/officeDocument/2006/relationships/hyperlink" Target="mailto:suncana.roksandic.vidlicka@pravo.hr" TargetMode="External"/><Relationship Id="rId71" Type="http://schemas.openxmlformats.org/officeDocument/2006/relationships/hyperlink" Target="mailto:istricev@unizd.hr" TargetMode="External"/><Relationship Id="rId2" Type="http://schemas.openxmlformats.org/officeDocument/2006/relationships/hyperlink" Target="mailto:sjelic@mathos.hr" TargetMode="External"/><Relationship Id="rId29" Type="http://schemas.openxmlformats.org/officeDocument/2006/relationships/hyperlink" Target="mailto:zkatanic@biologija.unios.hr" TargetMode="External"/><Relationship Id="rId24" Type="http://schemas.openxmlformats.org/officeDocument/2006/relationships/hyperlink" Target="mailto:tihana.marcek@ptfos.hr" TargetMode="External"/><Relationship Id="rId40" Type="http://schemas.openxmlformats.org/officeDocument/2006/relationships/hyperlink" Target="mailto:marcela.speranda@pfos.hr" TargetMode="External"/><Relationship Id="rId45" Type="http://schemas.openxmlformats.org/officeDocument/2006/relationships/hyperlink" Target="mailto:ibogunovic@agr.hr" TargetMode="External"/><Relationship Id="rId66" Type="http://schemas.openxmlformats.org/officeDocument/2006/relationships/hyperlink" Target="mailto:irredovnikovic@pbf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V19" sqref="V19"/>
    </sheetView>
  </sheetViews>
  <sheetFormatPr defaultRowHeight="15" x14ac:dyDescent="0.25"/>
  <cols>
    <col min="2" max="2" width="31" customWidth="1"/>
    <col min="3" max="3" width="16" customWidth="1"/>
    <col min="4" max="4" width="33.42578125" customWidth="1"/>
    <col min="5" max="5" width="7.7109375" customWidth="1"/>
    <col min="6" max="6" width="7.140625" customWidth="1"/>
    <col min="7" max="7" width="7.28515625" customWidth="1"/>
    <col min="8" max="8" width="14.7109375" customWidth="1"/>
    <col min="9" max="12" width="0" hidden="1" customWidth="1"/>
    <col min="13" max="13" width="9" customWidth="1"/>
    <col min="14" max="14" width="15.42578125" customWidth="1"/>
  </cols>
  <sheetData>
    <row r="1" spans="1:14" ht="18.75" x14ac:dyDescent="0.3">
      <c r="B1" s="4"/>
      <c r="C1" s="17" t="s">
        <v>301</v>
      </c>
      <c r="D1" s="16"/>
      <c r="E1" s="4"/>
      <c r="F1" s="4"/>
      <c r="G1" s="4"/>
      <c r="H1" s="4"/>
      <c r="M1" s="54"/>
    </row>
    <row r="2" spans="1:14" x14ac:dyDescent="0.25">
      <c r="B2" s="1"/>
      <c r="C2" t="s">
        <v>402</v>
      </c>
      <c r="D2" s="1"/>
      <c r="M2" s="54"/>
    </row>
    <row r="3" spans="1:14" ht="15.75" thickBot="1" x14ac:dyDescent="0.3">
      <c r="B3" s="1"/>
      <c r="D3" s="1"/>
      <c r="M3" s="54"/>
    </row>
    <row r="4" spans="1:14" ht="51.75" customHeight="1" thickBot="1" x14ac:dyDescent="0.3">
      <c r="B4" s="61" t="s">
        <v>0</v>
      </c>
      <c r="C4" s="62" t="s">
        <v>355</v>
      </c>
      <c r="D4" s="62" t="s">
        <v>353</v>
      </c>
      <c r="E4" s="62" t="s">
        <v>296</v>
      </c>
      <c r="F4" s="62" t="s">
        <v>297</v>
      </c>
      <c r="G4" s="63" t="s">
        <v>310</v>
      </c>
      <c r="H4" s="62" t="s">
        <v>282</v>
      </c>
      <c r="I4" s="62" t="s">
        <v>21</v>
      </c>
      <c r="J4" s="62" t="s">
        <v>20</v>
      </c>
      <c r="K4" s="62" t="s">
        <v>22</v>
      </c>
      <c r="L4" s="62" t="s">
        <v>20</v>
      </c>
      <c r="M4" s="64" t="s">
        <v>298</v>
      </c>
      <c r="N4" s="144"/>
    </row>
    <row r="5" spans="1:14" ht="21" customHeight="1" x14ac:dyDescent="0.25">
      <c r="A5" s="88">
        <v>1</v>
      </c>
      <c r="B5" s="90" t="s">
        <v>303</v>
      </c>
      <c r="C5" s="56" t="s">
        <v>144</v>
      </c>
      <c r="D5" s="42" t="s">
        <v>314</v>
      </c>
      <c r="E5" s="57">
        <v>30</v>
      </c>
      <c r="F5" s="57">
        <v>30</v>
      </c>
      <c r="G5" s="58">
        <f t="shared" ref="G5:G45" si="0">SUM(E5,F5)</f>
        <v>60</v>
      </c>
      <c r="H5" s="65">
        <v>55500</v>
      </c>
      <c r="I5" s="69" t="s">
        <v>164</v>
      </c>
      <c r="J5" s="70" t="s">
        <v>168</v>
      </c>
      <c r="K5" s="69" t="s">
        <v>165</v>
      </c>
      <c r="L5" s="70" t="s">
        <v>166</v>
      </c>
      <c r="M5" s="71" t="s">
        <v>299</v>
      </c>
      <c r="N5" s="72"/>
    </row>
    <row r="6" spans="1:14" ht="37.5" customHeight="1" x14ac:dyDescent="0.25">
      <c r="A6" s="88">
        <v>2</v>
      </c>
      <c r="B6" s="76" t="s">
        <v>6</v>
      </c>
      <c r="C6" s="6" t="s">
        <v>50</v>
      </c>
      <c r="D6" s="6" t="s">
        <v>318</v>
      </c>
      <c r="E6" s="7">
        <v>30</v>
      </c>
      <c r="F6" s="7">
        <v>30</v>
      </c>
      <c r="G6" s="24">
        <f t="shared" si="0"/>
        <v>60</v>
      </c>
      <c r="H6" s="26">
        <v>99730</v>
      </c>
      <c r="I6" s="18" t="s">
        <v>250</v>
      </c>
      <c r="J6" s="19" t="s">
        <v>251</v>
      </c>
      <c r="K6" s="27" t="s">
        <v>252</v>
      </c>
      <c r="L6" s="11" t="s">
        <v>253</v>
      </c>
      <c r="M6" s="46" t="s">
        <v>299</v>
      </c>
      <c r="N6" s="72"/>
    </row>
    <row r="7" spans="1:14" ht="21" customHeight="1" x14ac:dyDescent="0.25">
      <c r="A7" s="88">
        <v>3</v>
      </c>
      <c r="B7" s="76" t="s">
        <v>443</v>
      </c>
      <c r="C7" s="13" t="s">
        <v>108</v>
      </c>
      <c r="D7" s="6" t="s">
        <v>342</v>
      </c>
      <c r="E7" s="7">
        <v>30</v>
      </c>
      <c r="F7" s="7">
        <v>30</v>
      </c>
      <c r="G7" s="25">
        <f t="shared" si="0"/>
        <v>60</v>
      </c>
      <c r="H7" s="3">
        <v>99000</v>
      </c>
      <c r="I7" s="8" t="s">
        <v>212</v>
      </c>
      <c r="J7" s="9" t="s">
        <v>217</v>
      </c>
      <c r="K7" s="8" t="s">
        <v>213</v>
      </c>
      <c r="L7" s="9" t="s">
        <v>219</v>
      </c>
      <c r="M7" s="47"/>
      <c r="N7" s="72"/>
    </row>
    <row r="8" spans="1:14" ht="21" customHeight="1" x14ac:dyDescent="0.25">
      <c r="A8" s="88">
        <v>4</v>
      </c>
      <c r="B8" s="76" t="s">
        <v>303</v>
      </c>
      <c r="C8" s="77" t="s">
        <v>121</v>
      </c>
      <c r="D8" s="78" t="s">
        <v>315</v>
      </c>
      <c r="E8" s="79">
        <v>30</v>
      </c>
      <c r="F8" s="79">
        <v>30</v>
      </c>
      <c r="G8" s="80">
        <f t="shared" si="0"/>
        <v>60</v>
      </c>
      <c r="H8" s="81">
        <v>45766.13</v>
      </c>
      <c r="I8" s="82" t="s">
        <v>201</v>
      </c>
      <c r="J8" s="83" t="s">
        <v>198</v>
      </c>
      <c r="K8" s="82" t="s">
        <v>240</v>
      </c>
      <c r="L8" s="83" t="s">
        <v>239</v>
      </c>
      <c r="M8" s="78"/>
      <c r="N8" s="72"/>
    </row>
    <row r="9" spans="1:14" ht="24.75" customHeight="1" x14ac:dyDescent="0.25">
      <c r="A9" s="88">
        <v>5</v>
      </c>
      <c r="B9" s="76" t="s">
        <v>9</v>
      </c>
      <c r="C9" s="13" t="s">
        <v>80</v>
      </c>
      <c r="D9" s="6" t="s">
        <v>330</v>
      </c>
      <c r="E9" s="7">
        <v>29.5</v>
      </c>
      <c r="F9" s="7">
        <v>30</v>
      </c>
      <c r="G9" s="24">
        <f t="shared" si="0"/>
        <v>59.5</v>
      </c>
      <c r="H9" s="3">
        <v>97000</v>
      </c>
      <c r="I9" s="28" t="s">
        <v>262</v>
      </c>
      <c r="J9" s="29" t="s">
        <v>263</v>
      </c>
      <c r="K9" s="28" t="s">
        <v>264</v>
      </c>
      <c r="L9" s="29" t="s">
        <v>265</v>
      </c>
      <c r="M9" s="46" t="s">
        <v>299</v>
      </c>
      <c r="N9" s="72"/>
    </row>
    <row r="10" spans="1:14" ht="33" customHeight="1" x14ac:dyDescent="0.25">
      <c r="A10" s="88">
        <v>6</v>
      </c>
      <c r="B10" s="76" t="s">
        <v>1</v>
      </c>
      <c r="C10" s="13" t="s">
        <v>133</v>
      </c>
      <c r="D10" s="6" t="s">
        <v>332</v>
      </c>
      <c r="E10" s="7">
        <v>29.5</v>
      </c>
      <c r="F10" s="7">
        <v>30</v>
      </c>
      <c r="G10" s="25">
        <f t="shared" si="0"/>
        <v>59.5</v>
      </c>
      <c r="H10" s="3">
        <v>100000</v>
      </c>
      <c r="I10" s="8" t="s">
        <v>176</v>
      </c>
      <c r="J10" s="9" t="s">
        <v>177</v>
      </c>
      <c r="K10" s="8" t="s">
        <v>178</v>
      </c>
      <c r="L10" s="9" t="s">
        <v>179</v>
      </c>
      <c r="M10" s="47"/>
      <c r="N10" s="72"/>
    </row>
    <row r="11" spans="1:14" ht="24.75" customHeight="1" x14ac:dyDescent="0.25">
      <c r="A11" s="88">
        <v>7</v>
      </c>
      <c r="B11" s="76" t="s">
        <v>13</v>
      </c>
      <c r="C11" s="13" t="s">
        <v>59</v>
      </c>
      <c r="D11" s="6" t="s">
        <v>320</v>
      </c>
      <c r="E11" s="7">
        <v>29</v>
      </c>
      <c r="F11" s="7">
        <v>30</v>
      </c>
      <c r="G11" s="25">
        <f t="shared" si="0"/>
        <v>59</v>
      </c>
      <c r="H11" s="3">
        <v>100000</v>
      </c>
      <c r="I11" s="8" t="s">
        <v>171</v>
      </c>
      <c r="J11" s="9" t="s">
        <v>172</v>
      </c>
      <c r="K11" s="8" t="s">
        <v>287</v>
      </c>
      <c r="L11" s="9" t="s">
        <v>247</v>
      </c>
      <c r="M11" s="47"/>
      <c r="N11" s="72"/>
    </row>
    <row r="12" spans="1:14" ht="19.5" customHeight="1" x14ac:dyDescent="0.25">
      <c r="A12" s="88">
        <v>8</v>
      </c>
      <c r="B12" s="87" t="s">
        <v>2</v>
      </c>
      <c r="C12" s="13" t="s">
        <v>143</v>
      </c>
      <c r="D12" s="13" t="s">
        <v>339</v>
      </c>
      <c r="E12" s="7">
        <v>29</v>
      </c>
      <c r="F12" s="7">
        <v>30</v>
      </c>
      <c r="G12" s="25">
        <f t="shared" si="0"/>
        <v>59</v>
      </c>
      <c r="H12" s="3">
        <v>37303.550000000003</v>
      </c>
      <c r="I12" s="8" t="s">
        <v>23</v>
      </c>
      <c r="J12" s="9" t="s">
        <v>24</v>
      </c>
      <c r="K12" s="8" t="s">
        <v>25</v>
      </c>
      <c r="L12" s="9" t="s">
        <v>26</v>
      </c>
      <c r="M12" s="47"/>
      <c r="N12" s="72"/>
    </row>
    <row r="13" spans="1:14" ht="21.75" customHeight="1" x14ac:dyDescent="0.25">
      <c r="A13" s="88">
        <v>9</v>
      </c>
      <c r="B13" s="76" t="s">
        <v>443</v>
      </c>
      <c r="C13" s="13" t="s">
        <v>106</v>
      </c>
      <c r="D13" s="6" t="s">
        <v>340</v>
      </c>
      <c r="E13" s="7">
        <v>30</v>
      </c>
      <c r="F13" s="7">
        <v>29</v>
      </c>
      <c r="G13" s="25">
        <f t="shared" si="0"/>
        <v>59</v>
      </c>
      <c r="H13" s="3">
        <v>100000</v>
      </c>
      <c r="I13" s="14" t="s">
        <v>209</v>
      </c>
      <c r="J13" s="9" t="s">
        <v>210</v>
      </c>
      <c r="K13" s="8" t="s">
        <v>211</v>
      </c>
      <c r="L13" s="9" t="s">
        <v>218</v>
      </c>
      <c r="M13" s="49" t="s">
        <v>299</v>
      </c>
      <c r="N13" s="126"/>
    </row>
    <row r="14" spans="1:14" ht="36" customHeight="1" x14ac:dyDescent="0.25">
      <c r="A14" s="88">
        <v>10</v>
      </c>
      <c r="B14" s="101" t="s">
        <v>4</v>
      </c>
      <c r="C14" s="127" t="s">
        <v>17</v>
      </c>
      <c r="D14" s="127" t="s">
        <v>336</v>
      </c>
      <c r="E14" s="128">
        <v>29.5</v>
      </c>
      <c r="F14" s="128">
        <v>29</v>
      </c>
      <c r="G14" s="129">
        <f t="shared" si="0"/>
        <v>58.5</v>
      </c>
      <c r="H14" s="130">
        <v>100000</v>
      </c>
      <c r="I14" s="131" t="s">
        <v>15</v>
      </c>
      <c r="J14" s="132" t="s">
        <v>16</v>
      </c>
      <c r="K14" s="131" t="s">
        <v>18</v>
      </c>
      <c r="L14" s="132" t="s">
        <v>155</v>
      </c>
      <c r="M14" s="145" t="s">
        <v>299</v>
      </c>
      <c r="N14" s="126"/>
    </row>
    <row r="15" spans="1:14" ht="33.75" customHeight="1" x14ac:dyDescent="0.25">
      <c r="A15" s="88">
        <v>11</v>
      </c>
      <c r="B15" s="76" t="s">
        <v>302</v>
      </c>
      <c r="C15" s="13" t="s">
        <v>68</v>
      </c>
      <c r="D15" s="6" t="s">
        <v>311</v>
      </c>
      <c r="E15" s="7">
        <v>29</v>
      </c>
      <c r="F15" s="7">
        <v>29</v>
      </c>
      <c r="G15" s="25">
        <f t="shared" si="0"/>
        <v>58</v>
      </c>
      <c r="H15" s="3">
        <v>100000</v>
      </c>
      <c r="I15" s="8" t="s">
        <v>237</v>
      </c>
      <c r="J15" s="9" t="s">
        <v>230</v>
      </c>
      <c r="K15" s="8" t="s">
        <v>279</v>
      </c>
      <c r="L15" s="9" t="s">
        <v>280</v>
      </c>
      <c r="M15" s="47"/>
      <c r="N15" s="126"/>
    </row>
    <row r="16" spans="1:14" ht="37.5" customHeight="1" thickBot="1" x14ac:dyDescent="0.3">
      <c r="A16" s="94">
        <v>12</v>
      </c>
      <c r="B16" s="141" t="s">
        <v>7</v>
      </c>
      <c r="C16" s="133" t="s">
        <v>56</v>
      </c>
      <c r="D16" s="134" t="s">
        <v>319</v>
      </c>
      <c r="E16" s="135">
        <v>27.5</v>
      </c>
      <c r="F16" s="135">
        <v>30</v>
      </c>
      <c r="G16" s="136">
        <f t="shared" si="0"/>
        <v>57.5</v>
      </c>
      <c r="H16" s="137">
        <v>98500</v>
      </c>
      <c r="I16" s="138" t="s">
        <v>169</v>
      </c>
      <c r="J16" s="138" t="s">
        <v>170</v>
      </c>
      <c r="K16" s="139" t="s">
        <v>291</v>
      </c>
      <c r="L16" s="138" t="s">
        <v>292</v>
      </c>
      <c r="M16" s="145" t="s">
        <v>299</v>
      </c>
      <c r="N16" s="126"/>
    </row>
    <row r="17" spans="1:14" ht="23.25" customHeight="1" thickTop="1" x14ac:dyDescent="0.25">
      <c r="A17" s="88">
        <v>13</v>
      </c>
      <c r="B17" s="90" t="s">
        <v>1</v>
      </c>
      <c r="C17" s="56" t="s">
        <v>136</v>
      </c>
      <c r="D17" s="42" t="s">
        <v>333</v>
      </c>
      <c r="E17" s="57">
        <v>30</v>
      </c>
      <c r="F17" s="57">
        <v>29</v>
      </c>
      <c r="G17" s="91">
        <f t="shared" si="0"/>
        <v>59</v>
      </c>
      <c r="H17" s="65">
        <v>100000</v>
      </c>
      <c r="I17" s="92" t="s">
        <v>173</v>
      </c>
      <c r="J17" s="93" t="s">
        <v>174</v>
      </c>
      <c r="K17" s="92" t="s">
        <v>175</v>
      </c>
      <c r="L17" s="93" t="s">
        <v>186</v>
      </c>
      <c r="M17" s="60"/>
      <c r="N17" s="72"/>
    </row>
    <row r="18" spans="1:14" ht="22.5" customHeight="1" x14ac:dyDescent="0.25">
      <c r="A18" s="88">
        <v>14</v>
      </c>
      <c r="B18" s="76" t="s">
        <v>9</v>
      </c>
      <c r="C18" s="77" t="s">
        <v>78</v>
      </c>
      <c r="D18" s="78" t="s">
        <v>327</v>
      </c>
      <c r="E18" s="79">
        <v>29</v>
      </c>
      <c r="F18" s="79">
        <v>30</v>
      </c>
      <c r="G18" s="80">
        <f t="shared" si="0"/>
        <v>59</v>
      </c>
      <c r="H18" s="84">
        <v>100000</v>
      </c>
      <c r="I18" s="82" t="s">
        <v>266</v>
      </c>
      <c r="J18" s="85" t="s">
        <v>267</v>
      </c>
      <c r="K18" s="82" t="s">
        <v>268</v>
      </c>
      <c r="L18" s="86" t="s">
        <v>269</v>
      </c>
      <c r="M18" s="78"/>
      <c r="N18" s="72"/>
    </row>
    <row r="19" spans="1:14" ht="23.25" customHeight="1" x14ac:dyDescent="0.25">
      <c r="A19" s="88">
        <v>15</v>
      </c>
      <c r="B19" s="5" t="s">
        <v>303</v>
      </c>
      <c r="C19" s="13" t="s">
        <v>145</v>
      </c>
      <c r="D19" s="6" t="s">
        <v>312</v>
      </c>
      <c r="E19" s="7">
        <v>28</v>
      </c>
      <c r="F19" s="7">
        <v>30</v>
      </c>
      <c r="G19" s="25">
        <f t="shared" si="0"/>
        <v>58</v>
      </c>
      <c r="H19" s="3">
        <v>100000</v>
      </c>
      <c r="I19" s="8" t="s">
        <v>285</v>
      </c>
      <c r="J19" s="9" t="s">
        <v>288</v>
      </c>
      <c r="K19" s="8" t="s">
        <v>246</v>
      </c>
      <c r="L19" s="9" t="s">
        <v>167</v>
      </c>
      <c r="M19" s="47"/>
      <c r="N19" s="72"/>
    </row>
    <row r="20" spans="1:14" ht="18.75" customHeight="1" x14ac:dyDescent="0.25">
      <c r="A20" s="88">
        <v>16</v>
      </c>
      <c r="B20" s="5" t="s">
        <v>11</v>
      </c>
      <c r="C20" s="13" t="s">
        <v>114</v>
      </c>
      <c r="D20" s="6" t="s">
        <v>350</v>
      </c>
      <c r="E20" s="34">
        <v>28</v>
      </c>
      <c r="F20" s="7">
        <v>30</v>
      </c>
      <c r="G20" s="25">
        <f t="shared" si="0"/>
        <v>58</v>
      </c>
      <c r="H20" s="3">
        <v>100000</v>
      </c>
      <c r="I20" s="15" t="s">
        <v>193</v>
      </c>
      <c r="J20" s="35" t="s">
        <v>283</v>
      </c>
      <c r="K20" s="14" t="s">
        <v>194</v>
      </c>
      <c r="L20" s="35" t="s">
        <v>195</v>
      </c>
      <c r="M20" s="89" t="s">
        <v>299</v>
      </c>
      <c r="N20" s="72"/>
    </row>
    <row r="21" spans="1:14" ht="21.75" customHeight="1" x14ac:dyDescent="0.25">
      <c r="A21" s="88">
        <v>17</v>
      </c>
      <c r="B21" s="5" t="s">
        <v>10</v>
      </c>
      <c r="C21" s="13" t="s">
        <v>35</v>
      </c>
      <c r="D21" s="6" t="s">
        <v>349</v>
      </c>
      <c r="E21" s="7">
        <v>27</v>
      </c>
      <c r="F21" s="7">
        <v>30</v>
      </c>
      <c r="G21" s="25">
        <f t="shared" si="0"/>
        <v>57</v>
      </c>
      <c r="H21" s="26">
        <v>48000</v>
      </c>
      <c r="I21" s="8" t="s">
        <v>27</v>
      </c>
      <c r="J21" s="9" t="s">
        <v>28</v>
      </c>
      <c r="K21" s="8" t="s">
        <v>29</v>
      </c>
      <c r="L21" s="9" t="s">
        <v>30</v>
      </c>
      <c r="M21" s="47"/>
      <c r="N21" s="72"/>
    </row>
    <row r="22" spans="1:14" ht="22.5" customHeight="1" x14ac:dyDescent="0.25">
      <c r="A22" s="88">
        <v>18</v>
      </c>
      <c r="B22" s="5" t="s">
        <v>307</v>
      </c>
      <c r="C22" s="13" t="s">
        <v>88</v>
      </c>
      <c r="D22" s="6" t="s">
        <v>328</v>
      </c>
      <c r="E22" s="7">
        <v>30</v>
      </c>
      <c r="F22" s="7">
        <v>26.5</v>
      </c>
      <c r="G22" s="25">
        <f t="shared" si="0"/>
        <v>56.5</v>
      </c>
      <c r="H22" s="3">
        <v>100000</v>
      </c>
      <c r="I22" s="8" t="s">
        <v>260</v>
      </c>
      <c r="J22" s="9" t="s">
        <v>259</v>
      </c>
      <c r="K22" s="8" t="s">
        <v>261</v>
      </c>
      <c r="L22" s="9" t="s">
        <v>254</v>
      </c>
      <c r="M22" s="47"/>
      <c r="N22" s="72"/>
    </row>
    <row r="23" spans="1:14" ht="21" customHeight="1" x14ac:dyDescent="0.25">
      <c r="A23" s="88">
        <v>19</v>
      </c>
      <c r="B23" s="5" t="s">
        <v>303</v>
      </c>
      <c r="C23" s="13" t="s">
        <v>122</v>
      </c>
      <c r="D23" s="6" t="s">
        <v>313</v>
      </c>
      <c r="E23" s="7">
        <v>28</v>
      </c>
      <c r="F23" s="7">
        <v>28</v>
      </c>
      <c r="G23" s="25">
        <f t="shared" si="0"/>
        <v>56</v>
      </c>
      <c r="H23" s="3">
        <v>80000</v>
      </c>
      <c r="I23" s="8" t="s">
        <v>199</v>
      </c>
      <c r="J23" s="9" t="s">
        <v>200</v>
      </c>
      <c r="K23" s="8" t="s">
        <v>293</v>
      </c>
      <c r="L23" s="9" t="s">
        <v>294</v>
      </c>
      <c r="M23" s="47"/>
      <c r="N23" s="72"/>
    </row>
    <row r="24" spans="1:14" ht="22.5" customHeight="1" x14ac:dyDescent="0.25">
      <c r="A24" s="88">
        <v>20</v>
      </c>
      <c r="B24" s="5" t="s">
        <v>302</v>
      </c>
      <c r="C24" s="13" t="s">
        <v>64</v>
      </c>
      <c r="D24" s="6" t="s">
        <v>323</v>
      </c>
      <c r="E24" s="7">
        <v>30</v>
      </c>
      <c r="F24" s="7">
        <v>26</v>
      </c>
      <c r="G24" s="25">
        <f t="shared" si="0"/>
        <v>56</v>
      </c>
      <c r="H24" s="3">
        <v>65400</v>
      </c>
      <c r="I24" s="8" t="s">
        <v>235</v>
      </c>
      <c r="J24" s="9" t="s">
        <v>231</v>
      </c>
      <c r="K24" s="8" t="s">
        <v>232</v>
      </c>
      <c r="L24" s="9" t="s">
        <v>233</v>
      </c>
      <c r="M24" s="49" t="s">
        <v>299</v>
      </c>
      <c r="N24" s="72"/>
    </row>
    <row r="25" spans="1:14" ht="18" customHeight="1" x14ac:dyDescent="0.25">
      <c r="A25" s="88">
        <v>21</v>
      </c>
      <c r="B25" s="5" t="s">
        <v>443</v>
      </c>
      <c r="C25" s="13" t="s">
        <v>97</v>
      </c>
      <c r="D25" s="6" t="s">
        <v>346</v>
      </c>
      <c r="E25" s="7">
        <v>30</v>
      </c>
      <c r="F25" s="7">
        <v>26</v>
      </c>
      <c r="G25" s="25">
        <f t="shared" si="0"/>
        <v>56</v>
      </c>
      <c r="H25" s="26">
        <v>85580</v>
      </c>
      <c r="I25" s="8" t="s">
        <v>241</v>
      </c>
      <c r="J25" s="9" t="s">
        <v>242</v>
      </c>
      <c r="K25" s="8" t="s">
        <v>243</v>
      </c>
      <c r="L25" s="9" t="s">
        <v>244</v>
      </c>
      <c r="M25" s="47"/>
      <c r="N25" s="72"/>
    </row>
    <row r="26" spans="1:14" ht="18.75" customHeight="1" x14ac:dyDescent="0.25">
      <c r="A26" s="88">
        <v>22</v>
      </c>
      <c r="B26" s="5" t="s">
        <v>9</v>
      </c>
      <c r="C26" s="13" t="s">
        <v>81</v>
      </c>
      <c r="D26" s="6" t="s">
        <v>331</v>
      </c>
      <c r="E26" s="7">
        <v>30</v>
      </c>
      <c r="F26" s="7">
        <v>25</v>
      </c>
      <c r="G26" s="25">
        <f t="shared" si="0"/>
        <v>55</v>
      </c>
      <c r="H26" s="3">
        <v>93000</v>
      </c>
      <c r="I26" s="8" t="s">
        <v>255</v>
      </c>
      <c r="J26" s="9" t="s">
        <v>256</v>
      </c>
      <c r="K26" s="8" t="s">
        <v>257</v>
      </c>
      <c r="L26" s="9" t="s">
        <v>258</v>
      </c>
      <c r="M26" s="47"/>
      <c r="N26" s="72"/>
    </row>
    <row r="27" spans="1:14" ht="17.25" customHeight="1" x14ac:dyDescent="0.25">
      <c r="A27" s="88">
        <v>23</v>
      </c>
      <c r="B27" s="5" t="s">
        <v>3</v>
      </c>
      <c r="C27" s="13" t="s">
        <v>142</v>
      </c>
      <c r="D27" s="6" t="s">
        <v>337</v>
      </c>
      <c r="E27" s="7">
        <v>30</v>
      </c>
      <c r="F27" s="7">
        <v>25</v>
      </c>
      <c r="G27" s="25">
        <f t="shared" si="0"/>
        <v>55</v>
      </c>
      <c r="H27" s="3">
        <v>100000</v>
      </c>
      <c r="I27" s="8" t="s">
        <v>148</v>
      </c>
      <c r="J27" s="9" t="s">
        <v>154</v>
      </c>
      <c r="K27" s="8" t="s">
        <v>152</v>
      </c>
      <c r="L27" s="10" t="s">
        <v>153</v>
      </c>
      <c r="M27" s="47"/>
      <c r="N27" s="72"/>
    </row>
    <row r="28" spans="1:14" ht="17.25" customHeight="1" x14ac:dyDescent="0.25">
      <c r="A28" s="88">
        <v>24</v>
      </c>
      <c r="B28" s="5" t="s">
        <v>11</v>
      </c>
      <c r="C28" s="13" t="s">
        <v>115</v>
      </c>
      <c r="D28" s="6" t="s">
        <v>351</v>
      </c>
      <c r="E28" s="7">
        <v>24</v>
      </c>
      <c r="F28" s="7">
        <v>30</v>
      </c>
      <c r="G28" s="25">
        <f t="shared" si="0"/>
        <v>54</v>
      </c>
      <c r="H28" s="3">
        <v>100000</v>
      </c>
      <c r="I28" s="8" t="s">
        <v>190</v>
      </c>
      <c r="J28" s="9" t="s">
        <v>187</v>
      </c>
      <c r="K28" s="14" t="s">
        <v>191</v>
      </c>
      <c r="L28" s="10" t="s">
        <v>188</v>
      </c>
      <c r="M28" s="47"/>
      <c r="N28" s="72"/>
    </row>
    <row r="29" spans="1:14" ht="20.25" customHeight="1" x14ac:dyDescent="0.25">
      <c r="A29" s="88">
        <v>25</v>
      </c>
      <c r="B29" s="5" t="s">
        <v>444</v>
      </c>
      <c r="C29" s="13" t="s">
        <v>77</v>
      </c>
      <c r="D29" s="6" t="s">
        <v>325</v>
      </c>
      <c r="E29" s="7">
        <v>28.5</v>
      </c>
      <c r="F29" s="7">
        <v>25</v>
      </c>
      <c r="G29" s="25">
        <f t="shared" si="0"/>
        <v>53.5</v>
      </c>
      <c r="H29" s="3">
        <v>100000</v>
      </c>
      <c r="I29" s="8" t="s">
        <v>162</v>
      </c>
      <c r="J29" s="9" t="s">
        <v>158</v>
      </c>
      <c r="K29" s="8" t="s">
        <v>159</v>
      </c>
      <c r="L29" s="9" t="s">
        <v>163</v>
      </c>
      <c r="M29" s="47"/>
      <c r="N29" s="72"/>
    </row>
    <row r="30" spans="1:14" ht="15.75" customHeight="1" x14ac:dyDescent="0.25">
      <c r="A30" s="88">
        <v>26</v>
      </c>
      <c r="B30" s="5" t="s">
        <v>1</v>
      </c>
      <c r="C30" s="13" t="s">
        <v>130</v>
      </c>
      <c r="D30" s="6" t="s">
        <v>335</v>
      </c>
      <c r="E30" s="7">
        <v>22.5</v>
      </c>
      <c r="F30" s="7">
        <v>30</v>
      </c>
      <c r="G30" s="24">
        <f t="shared" si="0"/>
        <v>52.5</v>
      </c>
      <c r="H30" s="26">
        <v>91080</v>
      </c>
      <c r="I30" s="18" t="s">
        <v>180</v>
      </c>
      <c r="J30" s="19" t="s">
        <v>284</v>
      </c>
      <c r="K30" s="18" t="s">
        <v>181</v>
      </c>
      <c r="L30" s="19" t="s">
        <v>281</v>
      </c>
      <c r="M30" s="46" t="s">
        <v>299</v>
      </c>
      <c r="N30" s="72"/>
    </row>
    <row r="31" spans="1:14" ht="21" customHeight="1" x14ac:dyDescent="0.25">
      <c r="A31" s="88">
        <v>27</v>
      </c>
      <c r="B31" s="5" t="s">
        <v>1</v>
      </c>
      <c r="C31" s="13" t="s">
        <v>245</v>
      </c>
      <c r="D31" s="6" t="s">
        <v>334</v>
      </c>
      <c r="E31" s="7">
        <v>25</v>
      </c>
      <c r="F31" s="7">
        <v>27</v>
      </c>
      <c r="G31" s="25">
        <f t="shared" si="0"/>
        <v>52</v>
      </c>
      <c r="H31" s="3">
        <v>97000</v>
      </c>
      <c r="I31" s="8" t="s">
        <v>182</v>
      </c>
      <c r="J31" s="9" t="s">
        <v>197</v>
      </c>
      <c r="K31" s="8" t="s">
        <v>183</v>
      </c>
      <c r="L31" s="9" t="s">
        <v>184</v>
      </c>
      <c r="M31" s="47"/>
      <c r="N31" s="72"/>
    </row>
    <row r="32" spans="1:14" ht="18" customHeight="1" x14ac:dyDescent="0.25">
      <c r="A32" s="88">
        <v>28</v>
      </c>
      <c r="B32" s="5" t="s">
        <v>443</v>
      </c>
      <c r="C32" s="13" t="s">
        <v>94</v>
      </c>
      <c r="D32" s="6" t="s">
        <v>347</v>
      </c>
      <c r="E32" s="7">
        <v>24</v>
      </c>
      <c r="F32" s="7">
        <v>28</v>
      </c>
      <c r="G32" s="25">
        <f t="shared" si="0"/>
        <v>52</v>
      </c>
      <c r="H32" s="3">
        <v>60000</v>
      </c>
      <c r="I32" s="8" t="s">
        <v>286</v>
      </c>
      <c r="J32" s="9" t="s">
        <v>274</v>
      </c>
      <c r="K32" s="14" t="s">
        <v>202</v>
      </c>
      <c r="L32" s="9" t="s">
        <v>216</v>
      </c>
      <c r="M32" s="47"/>
      <c r="N32" s="72"/>
    </row>
    <row r="33" spans="1:14" ht="18" customHeight="1" x14ac:dyDescent="0.25">
      <c r="A33" s="88">
        <v>29</v>
      </c>
      <c r="B33" s="5" t="s">
        <v>11</v>
      </c>
      <c r="C33" s="13" t="s">
        <v>116</v>
      </c>
      <c r="D33" s="6" t="s">
        <v>352</v>
      </c>
      <c r="E33" s="7">
        <v>29.5</v>
      </c>
      <c r="F33" s="7">
        <v>22</v>
      </c>
      <c r="G33" s="25">
        <f t="shared" si="0"/>
        <v>51.5</v>
      </c>
      <c r="H33" s="3">
        <v>100000</v>
      </c>
      <c r="I33" s="8" t="s">
        <v>189</v>
      </c>
      <c r="J33" s="35" t="s">
        <v>295</v>
      </c>
      <c r="K33" s="14" t="s">
        <v>196</v>
      </c>
      <c r="L33" s="9" t="s">
        <v>192</v>
      </c>
      <c r="M33" s="45"/>
      <c r="N33" s="72"/>
    </row>
    <row r="34" spans="1:14" ht="31.5" customHeight="1" x14ac:dyDescent="0.25">
      <c r="A34" s="88">
        <v>30</v>
      </c>
      <c r="B34" s="5" t="s">
        <v>13</v>
      </c>
      <c r="C34" s="13" t="s">
        <v>147</v>
      </c>
      <c r="D34" s="6" t="s">
        <v>321</v>
      </c>
      <c r="E34" s="7">
        <v>30</v>
      </c>
      <c r="F34" s="7">
        <v>21</v>
      </c>
      <c r="G34" s="24">
        <f t="shared" si="0"/>
        <v>51</v>
      </c>
      <c r="H34" s="3">
        <v>100000</v>
      </c>
      <c r="I34" s="18" t="s">
        <v>169</v>
      </c>
      <c r="J34" s="19" t="s">
        <v>170</v>
      </c>
      <c r="K34" s="18" t="s">
        <v>289</v>
      </c>
      <c r="L34" s="19" t="s">
        <v>290</v>
      </c>
      <c r="M34" s="46" t="s">
        <v>299</v>
      </c>
      <c r="N34" s="72"/>
    </row>
    <row r="35" spans="1:14" ht="17.25" customHeight="1" x14ac:dyDescent="0.25">
      <c r="A35" s="88">
        <v>31</v>
      </c>
      <c r="B35" s="5" t="s">
        <v>444</v>
      </c>
      <c r="C35" s="13" t="s">
        <v>300</v>
      </c>
      <c r="D35" s="6" t="s">
        <v>326</v>
      </c>
      <c r="E35" s="7">
        <v>29</v>
      </c>
      <c r="F35" s="7">
        <v>22</v>
      </c>
      <c r="G35" s="25">
        <f t="shared" si="0"/>
        <v>51</v>
      </c>
      <c r="H35" s="3">
        <v>95000</v>
      </c>
      <c r="I35" s="8" t="s">
        <v>161</v>
      </c>
      <c r="J35" s="9" t="s">
        <v>156</v>
      </c>
      <c r="K35" s="8" t="s">
        <v>160</v>
      </c>
      <c r="L35" s="9" t="s">
        <v>157</v>
      </c>
      <c r="M35" s="49" t="s">
        <v>299</v>
      </c>
      <c r="N35" s="72"/>
    </row>
    <row r="36" spans="1:14" ht="20.25" customHeight="1" x14ac:dyDescent="0.25">
      <c r="A36" s="88">
        <v>32</v>
      </c>
      <c r="B36" s="5" t="s">
        <v>443</v>
      </c>
      <c r="C36" s="13" t="s">
        <v>92</v>
      </c>
      <c r="D36" s="6" t="s">
        <v>344</v>
      </c>
      <c r="E36" s="7">
        <v>24</v>
      </c>
      <c r="F36" s="7">
        <v>26.5</v>
      </c>
      <c r="G36" s="25">
        <f t="shared" si="0"/>
        <v>50.5</v>
      </c>
      <c r="H36" s="26">
        <v>95784</v>
      </c>
      <c r="I36" s="8" t="s">
        <v>220</v>
      </c>
      <c r="J36" s="9" t="s">
        <v>214</v>
      </c>
      <c r="K36" s="14" t="s">
        <v>203</v>
      </c>
      <c r="L36" s="9" t="s">
        <v>215</v>
      </c>
      <c r="M36" s="47"/>
      <c r="N36" s="72"/>
    </row>
    <row r="37" spans="1:14" ht="18" customHeight="1" x14ac:dyDescent="0.25">
      <c r="A37" s="88">
        <v>33</v>
      </c>
      <c r="B37" s="5" t="s">
        <v>9</v>
      </c>
      <c r="C37" s="13" t="s">
        <v>82</v>
      </c>
      <c r="D37" s="6" t="s">
        <v>329</v>
      </c>
      <c r="E37" s="7">
        <v>24</v>
      </c>
      <c r="F37" s="7">
        <v>26</v>
      </c>
      <c r="G37" s="25">
        <f t="shared" si="0"/>
        <v>50</v>
      </c>
      <c r="H37" s="3">
        <v>99000</v>
      </c>
      <c r="I37" s="15" t="s">
        <v>272</v>
      </c>
      <c r="J37" s="30" t="s">
        <v>270</v>
      </c>
      <c r="K37" s="15" t="s">
        <v>271</v>
      </c>
      <c r="L37" s="9" t="s">
        <v>273</v>
      </c>
      <c r="M37" s="47"/>
      <c r="N37" s="72"/>
    </row>
    <row r="38" spans="1:14" ht="18" customHeight="1" x14ac:dyDescent="0.25">
      <c r="A38" s="88">
        <v>34</v>
      </c>
      <c r="B38" s="5" t="s">
        <v>302</v>
      </c>
      <c r="C38" s="13" t="s">
        <v>67</v>
      </c>
      <c r="D38" s="6" t="s">
        <v>324</v>
      </c>
      <c r="E38" s="7">
        <v>26.5</v>
      </c>
      <c r="F38" s="7">
        <v>21</v>
      </c>
      <c r="G38" s="25">
        <f t="shared" si="0"/>
        <v>47.5</v>
      </c>
      <c r="H38" s="3">
        <v>64300</v>
      </c>
      <c r="I38" s="8" t="s">
        <v>236</v>
      </c>
      <c r="J38" s="9" t="s">
        <v>229</v>
      </c>
      <c r="K38" s="8" t="s">
        <v>275</v>
      </c>
      <c r="L38" s="9" t="s">
        <v>276</v>
      </c>
      <c r="M38" s="47"/>
      <c r="N38" s="72"/>
    </row>
    <row r="39" spans="1:14" ht="18" customHeight="1" x14ac:dyDescent="0.25">
      <c r="A39" s="88">
        <v>35</v>
      </c>
      <c r="B39" s="5" t="s">
        <v>443</v>
      </c>
      <c r="C39" s="13" t="s">
        <v>91</v>
      </c>
      <c r="D39" s="6" t="s">
        <v>345</v>
      </c>
      <c r="E39" s="7">
        <v>19</v>
      </c>
      <c r="F39" s="7">
        <v>28</v>
      </c>
      <c r="G39" s="25">
        <f t="shared" si="0"/>
        <v>47</v>
      </c>
      <c r="H39" s="26">
        <v>92500</v>
      </c>
      <c r="I39" s="8" t="s">
        <v>204</v>
      </c>
      <c r="J39" s="9" t="s">
        <v>185</v>
      </c>
      <c r="K39" s="14" t="s">
        <v>205</v>
      </c>
      <c r="L39" s="9" t="s">
        <v>206</v>
      </c>
      <c r="M39" s="47"/>
      <c r="N39" s="72"/>
    </row>
    <row r="40" spans="1:14" ht="17.25" customHeight="1" x14ac:dyDescent="0.25">
      <c r="A40" s="88">
        <v>36</v>
      </c>
      <c r="B40" s="5" t="s">
        <v>10</v>
      </c>
      <c r="C40" s="13" t="s">
        <v>39</v>
      </c>
      <c r="D40" s="6" t="s">
        <v>348</v>
      </c>
      <c r="E40" s="7">
        <v>22</v>
      </c>
      <c r="F40" s="7">
        <v>25</v>
      </c>
      <c r="G40" s="25">
        <f t="shared" si="0"/>
        <v>47</v>
      </c>
      <c r="H40" s="26">
        <v>99650</v>
      </c>
      <c r="I40" s="8" t="s">
        <v>31</v>
      </c>
      <c r="J40" s="9" t="s">
        <v>32</v>
      </c>
      <c r="K40" s="8" t="s">
        <v>33</v>
      </c>
      <c r="L40" s="9" t="s">
        <v>34</v>
      </c>
      <c r="M40" s="47"/>
      <c r="N40" s="72"/>
    </row>
    <row r="41" spans="1:14" ht="33" customHeight="1" x14ac:dyDescent="0.25">
      <c r="A41" s="88">
        <v>37</v>
      </c>
      <c r="B41" s="5" t="s">
        <v>6</v>
      </c>
      <c r="C41" s="6" t="s">
        <v>43</v>
      </c>
      <c r="D41" s="6" t="s">
        <v>316</v>
      </c>
      <c r="E41" s="7">
        <v>22</v>
      </c>
      <c r="F41" s="7">
        <v>24</v>
      </c>
      <c r="G41" s="25">
        <f t="shared" si="0"/>
        <v>46</v>
      </c>
      <c r="H41" s="3">
        <v>100000</v>
      </c>
      <c r="I41" s="8" t="s">
        <v>226</v>
      </c>
      <c r="J41" s="9" t="s">
        <v>228</v>
      </c>
      <c r="K41" s="8" t="s">
        <v>227</v>
      </c>
      <c r="L41" s="10" t="s">
        <v>224</v>
      </c>
      <c r="M41" s="47"/>
      <c r="N41" s="72"/>
    </row>
    <row r="42" spans="1:14" ht="20.25" customHeight="1" x14ac:dyDescent="0.25">
      <c r="A42" s="88">
        <v>38</v>
      </c>
      <c r="B42" s="5" t="s">
        <v>443</v>
      </c>
      <c r="C42" s="13" t="s">
        <v>102</v>
      </c>
      <c r="D42" s="6" t="s">
        <v>343</v>
      </c>
      <c r="E42" s="7">
        <v>22</v>
      </c>
      <c r="F42" s="7">
        <v>22</v>
      </c>
      <c r="G42" s="25">
        <f t="shared" si="0"/>
        <v>44</v>
      </c>
      <c r="H42" s="3">
        <v>98928</v>
      </c>
      <c r="I42" s="14" t="s">
        <v>208</v>
      </c>
      <c r="J42" s="9" t="s">
        <v>248</v>
      </c>
      <c r="K42" s="14" t="s">
        <v>207</v>
      </c>
      <c r="L42" s="9" t="s">
        <v>221</v>
      </c>
      <c r="M42" s="47"/>
      <c r="N42" s="72"/>
    </row>
    <row r="43" spans="1:14" ht="30" customHeight="1" x14ac:dyDescent="0.25">
      <c r="A43" s="88">
        <v>39</v>
      </c>
      <c r="B43" s="5" t="s">
        <v>6</v>
      </c>
      <c r="C43" s="6" t="s">
        <v>44</v>
      </c>
      <c r="D43" s="6" t="s">
        <v>317</v>
      </c>
      <c r="E43" s="7">
        <v>25.5</v>
      </c>
      <c r="F43" s="7">
        <v>17</v>
      </c>
      <c r="G43" s="25">
        <f t="shared" si="0"/>
        <v>42.5</v>
      </c>
      <c r="H43" s="3">
        <v>99750</v>
      </c>
      <c r="I43" s="8" t="s">
        <v>222</v>
      </c>
      <c r="J43" s="10" t="s">
        <v>249</v>
      </c>
      <c r="K43" s="14" t="s">
        <v>223</v>
      </c>
      <c r="L43" s="10" t="s">
        <v>225</v>
      </c>
      <c r="M43" s="47"/>
      <c r="N43" s="72"/>
    </row>
    <row r="44" spans="1:14" ht="20.25" customHeight="1" x14ac:dyDescent="0.25">
      <c r="A44" s="88">
        <v>40</v>
      </c>
      <c r="B44" s="5" t="s">
        <v>302</v>
      </c>
      <c r="C44" s="13" t="s">
        <v>72</v>
      </c>
      <c r="D44" s="6" t="s">
        <v>322</v>
      </c>
      <c r="E44" s="7">
        <v>23.5</v>
      </c>
      <c r="F44" s="7">
        <v>11</v>
      </c>
      <c r="G44" s="25">
        <f t="shared" si="0"/>
        <v>34.5</v>
      </c>
      <c r="H44" s="3">
        <v>100000</v>
      </c>
      <c r="I44" s="8" t="s">
        <v>238</v>
      </c>
      <c r="J44" s="9" t="s">
        <v>234</v>
      </c>
      <c r="K44" s="8" t="s">
        <v>277</v>
      </c>
      <c r="L44" s="9" t="s">
        <v>278</v>
      </c>
      <c r="M44" s="47"/>
      <c r="N44" s="72"/>
    </row>
    <row r="45" spans="1:14" ht="18" customHeight="1" x14ac:dyDescent="0.25">
      <c r="A45" s="88">
        <v>41</v>
      </c>
      <c r="B45" s="5" t="s">
        <v>3</v>
      </c>
      <c r="C45" s="13" t="s">
        <v>138</v>
      </c>
      <c r="D45" s="6" t="s">
        <v>338</v>
      </c>
      <c r="E45" s="7">
        <v>4</v>
      </c>
      <c r="F45" s="7">
        <v>3</v>
      </c>
      <c r="G45" s="25">
        <f t="shared" si="0"/>
        <v>7</v>
      </c>
      <c r="H45" s="3">
        <v>100000</v>
      </c>
      <c r="I45" s="8" t="s">
        <v>148</v>
      </c>
      <c r="J45" s="9" t="s">
        <v>149</v>
      </c>
      <c r="K45" s="8" t="s">
        <v>150</v>
      </c>
      <c r="L45" s="10" t="s">
        <v>151</v>
      </c>
      <c r="M45" s="47"/>
      <c r="N45" s="72"/>
    </row>
    <row r="46" spans="1:14" ht="25.5" customHeight="1" x14ac:dyDescent="0.25">
      <c r="A46" s="88">
        <v>42</v>
      </c>
      <c r="B46" s="20" t="s">
        <v>443</v>
      </c>
      <c r="C46" s="21" t="s">
        <v>105</v>
      </c>
      <c r="D46" s="22" t="s">
        <v>341</v>
      </c>
      <c r="E46" s="157" t="s">
        <v>442</v>
      </c>
      <c r="F46" s="158"/>
      <c r="G46" s="159"/>
      <c r="H46" s="31">
        <v>100000</v>
      </c>
      <c r="I46" s="32"/>
      <c r="J46" s="33"/>
      <c r="K46" s="32"/>
      <c r="L46" s="23"/>
      <c r="M46" s="22"/>
    </row>
  </sheetData>
  <mergeCells count="1">
    <mergeCell ref="E46:G46"/>
  </mergeCells>
  <hyperlinks>
    <hyperlink ref="J14" r:id="rId1"/>
    <hyperlink ref="J12" r:id="rId2"/>
    <hyperlink ref="L12" r:id="rId3"/>
    <hyperlink ref="J21" r:id="rId4"/>
    <hyperlink ref="L21" r:id="rId5"/>
    <hyperlink ref="J40" r:id="rId6"/>
    <hyperlink ref="L40" r:id="rId7"/>
    <hyperlink ref="J45" r:id="rId8"/>
    <hyperlink ref="L45" r:id="rId9"/>
    <hyperlink ref="L27" r:id="rId10"/>
    <hyperlink ref="J27" r:id="rId11"/>
    <hyperlink ref="J35" r:id="rId12"/>
    <hyperlink ref="L35" r:id="rId13"/>
    <hyperlink ref="J29" r:id="rId14"/>
    <hyperlink ref="L29" r:id="rId15"/>
    <hyperlink ref="I16" r:id="rId16" display="http://prof.dr.sc/"/>
    <hyperlink ref="J16" r:id="rId17"/>
    <hyperlink ref="L16" r:id="rId18"/>
    <hyperlink ref="J11" r:id="rId19"/>
    <hyperlink ref="J34" r:id="rId20"/>
    <hyperlink ref="L34" r:id="rId21"/>
    <hyperlink ref="J10" r:id="rId22"/>
    <hyperlink ref="L10" r:id="rId23"/>
    <hyperlink ref="J30" r:id="rId24"/>
    <hyperlink ref="L30" r:id="rId25"/>
    <hyperlink ref="J31" r:id="rId26"/>
    <hyperlink ref="L31" r:id="rId27"/>
    <hyperlink ref="L17" r:id="rId28"/>
    <hyperlink ref="J28" r:id="rId29"/>
    <hyperlink ref="L28" r:id="rId30"/>
    <hyperlink ref="J33" r:id="rId31"/>
    <hyperlink ref="L33" r:id="rId32"/>
    <hyperlink ref="J20" r:id="rId33"/>
    <hyperlink ref="L20" r:id="rId34"/>
    <hyperlink ref="J8" r:id="rId35"/>
    <hyperlink ref="J23" r:id="rId36"/>
    <hyperlink ref="L23" r:id="rId37"/>
    <hyperlink ref="L39" r:id="rId38"/>
    <hyperlink ref="J42" r:id="rId39"/>
    <hyperlink ref="J39" r:id="rId40"/>
    <hyperlink ref="J36" r:id="rId41"/>
    <hyperlink ref="J32" r:id="rId42"/>
    <hyperlink ref="L36" r:id="rId43"/>
    <hyperlink ref="L32" r:id="rId44"/>
    <hyperlink ref="L42" r:id="rId45"/>
    <hyperlink ref="J41" r:id="rId46"/>
    <hyperlink ref="L41" r:id="rId47"/>
    <hyperlink ref="L43" r:id="rId48"/>
    <hyperlink ref="J43" r:id="rId49"/>
    <hyperlink ref="J38" r:id="rId50"/>
    <hyperlink ref="J15" r:id="rId51"/>
    <hyperlink ref="J24" r:id="rId52"/>
    <hyperlink ref="L24" r:id="rId53"/>
    <hyperlink ref="J44" r:id="rId54"/>
    <hyperlink ref="L8" r:id="rId55"/>
    <hyperlink ref="L25" r:id="rId56"/>
    <hyperlink ref="J25" r:id="rId57"/>
    <hyperlink ref="J6" r:id="rId58"/>
    <hyperlink ref="L6" r:id="rId59"/>
    <hyperlink ref="J22" r:id="rId60"/>
    <hyperlink ref="L22" r:id="rId61"/>
    <hyperlink ref="J26" r:id="rId62"/>
    <hyperlink ref="L26" r:id="rId63"/>
    <hyperlink ref="K9" r:id="rId64" display="http://prof.dr.sc/"/>
    <hyperlink ref="I9" r:id="rId65" display="http://prof.dr.sc/"/>
    <hyperlink ref="L18" r:id="rId66"/>
    <hyperlink ref="J18" r:id="rId67"/>
    <hyperlink ref="J37" r:id="rId68"/>
    <hyperlink ref="L37" r:id="rId69"/>
    <hyperlink ref="L44" r:id="rId70"/>
    <hyperlink ref="L15" r:id="rId71"/>
    <hyperlink ref="L38" r:id="rId72"/>
    <hyperlink ref="L14" r:id="rId73"/>
    <hyperlink ref="L7" r:id="rId74"/>
    <hyperlink ref="L13" r:id="rId75"/>
    <hyperlink ref="J7" r:id="rId76"/>
    <hyperlink ref="J13" r:id="rId77"/>
    <hyperlink ref="L5" r:id="rId78"/>
    <hyperlink ref="J19" r:id="rId79"/>
    <hyperlink ref="J5" r:id="rId80"/>
  </hyperlinks>
  <pageMargins left="0.7" right="0.7" top="0.75" bottom="0.75" header="0.3" footer="0.3"/>
  <pageSetup paperSize="9" scale="72" orientation="landscape" horizontalDpi="4294967293" verticalDpi="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C43" sqref="C43"/>
    </sheetView>
  </sheetViews>
  <sheetFormatPr defaultRowHeight="15" x14ac:dyDescent="0.25"/>
  <cols>
    <col min="2" max="2" width="27.7109375" customWidth="1"/>
    <col min="3" max="3" width="16" customWidth="1"/>
    <col min="4" max="4" width="37.140625" customWidth="1"/>
    <col min="5" max="5" width="7.7109375" customWidth="1"/>
    <col min="6" max="6" width="13.85546875" customWidth="1"/>
    <col min="7" max="7" width="6.5703125" customWidth="1"/>
    <col min="8" max="8" width="13.85546875" customWidth="1"/>
    <col min="9" max="9" width="9.140625" style="53"/>
  </cols>
  <sheetData>
    <row r="1" spans="1:9" ht="18.75" x14ac:dyDescent="0.3">
      <c r="B1" s="17"/>
      <c r="C1" s="17" t="s">
        <v>304</v>
      </c>
      <c r="D1" s="17"/>
      <c r="E1" s="17"/>
      <c r="F1" s="17"/>
      <c r="G1" s="17"/>
      <c r="H1" s="17"/>
      <c r="I1" s="52"/>
    </row>
    <row r="2" spans="1:9" x14ac:dyDescent="0.25">
      <c r="C2" t="s">
        <v>403</v>
      </c>
    </row>
    <row r="3" spans="1:9" ht="15.75" thickBot="1" x14ac:dyDescent="0.3"/>
    <row r="4" spans="1:9" ht="60" customHeight="1" thickBot="1" x14ac:dyDescent="0.3">
      <c r="B4" s="61" t="s">
        <v>0</v>
      </c>
      <c r="C4" s="62" t="s">
        <v>354</v>
      </c>
      <c r="D4" s="62" t="s">
        <v>356</v>
      </c>
      <c r="E4" s="62" t="s">
        <v>296</v>
      </c>
      <c r="F4" s="62" t="s">
        <v>297</v>
      </c>
      <c r="G4" s="68" t="s">
        <v>357</v>
      </c>
      <c r="H4" s="62" t="s">
        <v>282</v>
      </c>
      <c r="I4" s="64" t="s">
        <v>298</v>
      </c>
    </row>
    <row r="5" spans="1:9" x14ac:dyDescent="0.25">
      <c r="A5">
        <v>1</v>
      </c>
      <c r="B5" s="101" t="s">
        <v>302</v>
      </c>
      <c r="C5" s="56" t="s">
        <v>73</v>
      </c>
      <c r="D5" s="56" t="s">
        <v>371</v>
      </c>
      <c r="E5" s="73">
        <v>30</v>
      </c>
      <c r="F5" s="73">
        <v>30</v>
      </c>
      <c r="G5" s="74">
        <f t="shared" ref="G5:G37" si="0">SUM(E5,F5)</f>
        <v>60</v>
      </c>
      <c r="H5" s="75">
        <v>59925</v>
      </c>
      <c r="I5" s="67"/>
    </row>
    <row r="6" spans="1:9" x14ac:dyDescent="0.25">
      <c r="A6">
        <v>2</v>
      </c>
      <c r="B6" s="87" t="s">
        <v>307</v>
      </c>
      <c r="C6" s="13" t="s">
        <v>86</v>
      </c>
      <c r="D6" s="13" t="s">
        <v>372</v>
      </c>
      <c r="E6" s="43">
        <v>30</v>
      </c>
      <c r="F6" s="43">
        <v>30</v>
      </c>
      <c r="G6" s="39">
        <f t="shared" si="0"/>
        <v>60</v>
      </c>
      <c r="H6" s="44">
        <v>60000</v>
      </c>
      <c r="I6" s="45"/>
    </row>
    <row r="7" spans="1:9" x14ac:dyDescent="0.25">
      <c r="A7">
        <v>3</v>
      </c>
      <c r="B7" s="87" t="s">
        <v>1</v>
      </c>
      <c r="C7" s="13" t="s">
        <v>137</v>
      </c>
      <c r="D7" s="13" t="s">
        <v>390</v>
      </c>
      <c r="E7" s="43">
        <v>30</v>
      </c>
      <c r="F7" s="43">
        <v>30</v>
      </c>
      <c r="G7" s="24">
        <f t="shared" si="0"/>
        <v>60</v>
      </c>
      <c r="H7" s="44">
        <v>60000</v>
      </c>
      <c r="I7" s="45"/>
    </row>
    <row r="8" spans="1:9" x14ac:dyDescent="0.25">
      <c r="A8">
        <v>4</v>
      </c>
      <c r="B8" s="87" t="s">
        <v>12</v>
      </c>
      <c r="C8" s="13" t="s">
        <v>117</v>
      </c>
      <c r="D8" s="13" t="s">
        <v>382</v>
      </c>
      <c r="E8" s="7">
        <v>30</v>
      </c>
      <c r="F8" s="7">
        <v>30</v>
      </c>
      <c r="G8" s="24">
        <f t="shared" si="0"/>
        <v>60</v>
      </c>
      <c r="H8" s="3">
        <v>60000</v>
      </c>
      <c r="I8" s="48" t="s">
        <v>299</v>
      </c>
    </row>
    <row r="9" spans="1:9" ht="25.5" x14ac:dyDescent="0.25">
      <c r="A9">
        <v>5</v>
      </c>
      <c r="B9" s="87" t="s">
        <v>7</v>
      </c>
      <c r="C9" s="13" t="s">
        <v>55</v>
      </c>
      <c r="D9" s="13" t="s">
        <v>366</v>
      </c>
      <c r="E9" s="7">
        <v>30</v>
      </c>
      <c r="F9" s="7">
        <v>29.5</v>
      </c>
      <c r="G9" s="24">
        <f t="shared" si="0"/>
        <v>59.5</v>
      </c>
      <c r="H9" s="26">
        <v>57800</v>
      </c>
      <c r="I9" s="46" t="s">
        <v>299</v>
      </c>
    </row>
    <row r="10" spans="1:9" ht="38.25" x14ac:dyDescent="0.25">
      <c r="A10">
        <v>6</v>
      </c>
      <c r="B10" s="87" t="s">
        <v>6</v>
      </c>
      <c r="C10" s="13" t="s">
        <v>48</v>
      </c>
      <c r="D10" s="13" t="s">
        <v>364</v>
      </c>
      <c r="E10" s="7">
        <v>30</v>
      </c>
      <c r="F10" s="7">
        <v>29</v>
      </c>
      <c r="G10" s="24">
        <f t="shared" si="0"/>
        <v>59</v>
      </c>
      <c r="H10" s="41">
        <v>59700</v>
      </c>
      <c r="I10" s="45"/>
    </row>
    <row r="11" spans="1:9" ht="38.25" x14ac:dyDescent="0.25">
      <c r="A11">
        <v>7</v>
      </c>
      <c r="B11" s="87" t="s">
        <v>6</v>
      </c>
      <c r="C11" s="13" t="s">
        <v>52</v>
      </c>
      <c r="D11" s="13" t="s">
        <v>365</v>
      </c>
      <c r="E11" s="43">
        <v>29</v>
      </c>
      <c r="F11" s="43">
        <v>30</v>
      </c>
      <c r="G11" s="24">
        <f t="shared" si="0"/>
        <v>59</v>
      </c>
      <c r="H11" s="41">
        <v>58350</v>
      </c>
      <c r="I11" s="45"/>
    </row>
    <row r="12" spans="1:9" x14ac:dyDescent="0.25">
      <c r="A12">
        <v>8</v>
      </c>
      <c r="B12" s="87" t="s">
        <v>11</v>
      </c>
      <c r="C12" s="13" t="s">
        <v>111</v>
      </c>
      <c r="D12" s="13" t="s">
        <v>380</v>
      </c>
      <c r="E12" s="7">
        <v>30</v>
      </c>
      <c r="F12" s="7">
        <v>28.5</v>
      </c>
      <c r="G12" s="24">
        <f t="shared" si="0"/>
        <v>58.5</v>
      </c>
      <c r="H12" s="3">
        <v>60000</v>
      </c>
      <c r="I12" s="140" t="s">
        <v>299</v>
      </c>
    </row>
    <row r="13" spans="1:9" ht="15.75" thickBot="1" x14ac:dyDescent="0.3">
      <c r="A13" s="98">
        <v>9</v>
      </c>
      <c r="B13" s="142" t="s">
        <v>3</v>
      </c>
      <c r="C13" s="95" t="s">
        <v>139</v>
      </c>
      <c r="D13" s="95" t="s">
        <v>391</v>
      </c>
      <c r="E13" s="96">
        <v>29</v>
      </c>
      <c r="F13" s="96">
        <v>29</v>
      </c>
      <c r="G13" s="99">
        <f t="shared" si="0"/>
        <v>58</v>
      </c>
      <c r="H13" s="97">
        <v>59800</v>
      </c>
      <c r="I13" s="100"/>
    </row>
    <row r="14" spans="1:9" ht="26.25" thickTop="1" x14ac:dyDescent="0.25">
      <c r="A14">
        <v>10</v>
      </c>
      <c r="B14" s="101" t="s">
        <v>303</v>
      </c>
      <c r="C14" s="56" t="s">
        <v>125</v>
      </c>
      <c r="D14" s="56" t="s">
        <v>385</v>
      </c>
      <c r="E14" s="57">
        <v>30</v>
      </c>
      <c r="F14" s="57">
        <v>28</v>
      </c>
      <c r="G14" s="58">
        <f t="shared" si="0"/>
        <v>58</v>
      </c>
      <c r="H14" s="65">
        <v>60000</v>
      </c>
      <c r="I14" s="67"/>
    </row>
    <row r="15" spans="1:9" x14ac:dyDescent="0.25">
      <c r="A15">
        <v>11</v>
      </c>
      <c r="B15" s="87" t="s">
        <v>5</v>
      </c>
      <c r="C15" s="13" t="s">
        <v>40</v>
      </c>
      <c r="D15" s="13" t="s">
        <v>358</v>
      </c>
      <c r="E15" s="38">
        <v>29</v>
      </c>
      <c r="F15" s="38">
        <v>29</v>
      </c>
      <c r="G15" s="39">
        <f t="shared" si="0"/>
        <v>58</v>
      </c>
      <c r="H15" s="40">
        <v>54375</v>
      </c>
      <c r="I15" s="45"/>
    </row>
    <row r="16" spans="1:9" x14ac:dyDescent="0.25">
      <c r="A16">
        <v>12</v>
      </c>
      <c r="B16" s="12" t="s">
        <v>302</v>
      </c>
      <c r="C16" s="13" t="s">
        <v>63</v>
      </c>
      <c r="D16" s="13" t="s">
        <v>368</v>
      </c>
      <c r="E16" s="43">
        <v>29.5</v>
      </c>
      <c r="F16" s="43">
        <v>28</v>
      </c>
      <c r="G16" s="24">
        <f t="shared" si="0"/>
        <v>57.5</v>
      </c>
      <c r="H16" s="41">
        <v>60000</v>
      </c>
      <c r="I16" s="45"/>
    </row>
    <row r="17" spans="1:9" x14ac:dyDescent="0.25">
      <c r="A17">
        <v>13</v>
      </c>
      <c r="B17" s="12" t="s">
        <v>1</v>
      </c>
      <c r="C17" s="13" t="s">
        <v>135</v>
      </c>
      <c r="D17" s="13" t="s">
        <v>389</v>
      </c>
      <c r="E17" s="43">
        <v>29</v>
      </c>
      <c r="F17" s="43">
        <v>28.5</v>
      </c>
      <c r="G17" s="24">
        <f t="shared" si="0"/>
        <v>57.5</v>
      </c>
      <c r="H17" s="41">
        <v>59900</v>
      </c>
      <c r="I17" s="48" t="s">
        <v>299</v>
      </c>
    </row>
    <row r="18" spans="1:9" ht="38.25" x14ac:dyDescent="0.25">
      <c r="A18">
        <v>14</v>
      </c>
      <c r="B18" s="12" t="s">
        <v>6</v>
      </c>
      <c r="C18" s="13" t="s">
        <v>46</v>
      </c>
      <c r="D18" s="13" t="s">
        <v>362</v>
      </c>
      <c r="E18" s="7">
        <v>27</v>
      </c>
      <c r="F18" s="7">
        <v>30</v>
      </c>
      <c r="G18" s="24">
        <f t="shared" si="0"/>
        <v>57</v>
      </c>
      <c r="H18" s="3">
        <v>60000</v>
      </c>
      <c r="I18" s="45"/>
    </row>
    <row r="19" spans="1:9" x14ac:dyDescent="0.25">
      <c r="A19">
        <v>15</v>
      </c>
      <c r="B19" s="12" t="s">
        <v>302</v>
      </c>
      <c r="C19" s="13" t="s">
        <v>71</v>
      </c>
      <c r="D19" s="13" t="s">
        <v>370</v>
      </c>
      <c r="E19" s="43">
        <v>29</v>
      </c>
      <c r="F19" s="43">
        <v>28</v>
      </c>
      <c r="G19" s="39">
        <f t="shared" si="0"/>
        <v>57</v>
      </c>
      <c r="H19" s="44">
        <v>54944</v>
      </c>
      <c r="I19" s="45"/>
    </row>
    <row r="20" spans="1:9" ht="25.5" x14ac:dyDescent="0.25">
      <c r="A20">
        <v>16</v>
      </c>
      <c r="B20" s="12" t="s">
        <v>303</v>
      </c>
      <c r="C20" s="13" t="s">
        <v>126</v>
      </c>
      <c r="D20" s="13" t="s">
        <v>386</v>
      </c>
      <c r="E20" s="7">
        <v>27</v>
      </c>
      <c r="F20" s="7">
        <v>29</v>
      </c>
      <c r="G20" s="24">
        <f t="shared" si="0"/>
        <v>56</v>
      </c>
      <c r="H20" s="3">
        <v>50700</v>
      </c>
      <c r="I20" s="45"/>
    </row>
    <row r="21" spans="1:9" ht="25.5" x14ac:dyDescent="0.25">
      <c r="A21">
        <v>17</v>
      </c>
      <c r="B21" s="12" t="s">
        <v>13</v>
      </c>
      <c r="C21" s="13" t="s">
        <v>58</v>
      </c>
      <c r="D21" s="13" t="s">
        <v>367</v>
      </c>
      <c r="E21" s="7">
        <v>26</v>
      </c>
      <c r="F21" s="7">
        <v>30</v>
      </c>
      <c r="G21" s="24">
        <f t="shared" si="0"/>
        <v>56</v>
      </c>
      <c r="H21" s="3">
        <v>58000</v>
      </c>
      <c r="I21" s="47"/>
    </row>
    <row r="22" spans="1:9" ht="25.5" x14ac:dyDescent="0.25">
      <c r="A22">
        <v>18</v>
      </c>
      <c r="B22" s="12" t="s">
        <v>303</v>
      </c>
      <c r="C22" s="13" t="s">
        <v>124</v>
      </c>
      <c r="D22" s="13" t="s">
        <v>384</v>
      </c>
      <c r="E22" s="7">
        <v>26.5</v>
      </c>
      <c r="F22" s="7">
        <v>29</v>
      </c>
      <c r="G22" s="24">
        <f t="shared" si="0"/>
        <v>55.5</v>
      </c>
      <c r="H22" s="3">
        <v>60000</v>
      </c>
      <c r="I22" s="45"/>
    </row>
    <row r="23" spans="1:9" ht="38.25" x14ac:dyDescent="0.25">
      <c r="A23">
        <v>19</v>
      </c>
      <c r="B23" s="12" t="s">
        <v>6</v>
      </c>
      <c r="C23" s="13" t="s">
        <v>360</v>
      </c>
      <c r="D23" s="13" t="s">
        <v>361</v>
      </c>
      <c r="E23" s="7">
        <v>27</v>
      </c>
      <c r="F23" s="7">
        <v>25</v>
      </c>
      <c r="G23" s="39">
        <f t="shared" si="0"/>
        <v>52</v>
      </c>
      <c r="H23" s="3">
        <v>60000</v>
      </c>
      <c r="I23" s="45"/>
    </row>
    <row r="24" spans="1:9" x14ac:dyDescent="0.25">
      <c r="A24">
        <v>20</v>
      </c>
      <c r="B24" s="12" t="s">
        <v>307</v>
      </c>
      <c r="C24" s="13" t="s">
        <v>87</v>
      </c>
      <c r="D24" s="13" t="s">
        <v>373</v>
      </c>
      <c r="E24" s="43">
        <v>29.5</v>
      </c>
      <c r="F24" s="43">
        <v>22</v>
      </c>
      <c r="G24" s="39">
        <f t="shared" si="0"/>
        <v>51.5</v>
      </c>
      <c r="H24" s="44">
        <v>60000</v>
      </c>
      <c r="I24" s="48" t="s">
        <v>299</v>
      </c>
    </row>
    <row r="25" spans="1:9" x14ac:dyDescent="0.25">
      <c r="A25">
        <v>21</v>
      </c>
      <c r="B25" s="12" t="s">
        <v>1</v>
      </c>
      <c r="C25" s="13" t="s">
        <v>128</v>
      </c>
      <c r="D25" s="13" t="s">
        <v>387</v>
      </c>
      <c r="E25" s="7">
        <v>27.5</v>
      </c>
      <c r="F25" s="38">
        <v>24</v>
      </c>
      <c r="G25" s="24">
        <f t="shared" si="0"/>
        <v>51.5</v>
      </c>
      <c r="H25" s="40">
        <v>47500</v>
      </c>
      <c r="I25" s="45"/>
    </row>
    <row r="26" spans="1:9" x14ac:dyDescent="0.25">
      <c r="A26">
        <v>22</v>
      </c>
      <c r="B26" s="147" t="s">
        <v>445</v>
      </c>
      <c r="C26" s="13" t="s">
        <v>103</v>
      </c>
      <c r="D26" s="13" t="s">
        <v>379</v>
      </c>
      <c r="E26" s="43">
        <v>28.5</v>
      </c>
      <c r="F26" s="43">
        <v>23</v>
      </c>
      <c r="G26" s="39">
        <f t="shared" si="0"/>
        <v>51.5</v>
      </c>
      <c r="H26" s="44">
        <v>55000</v>
      </c>
      <c r="I26" s="48" t="s">
        <v>299</v>
      </c>
    </row>
    <row r="27" spans="1:9" x14ac:dyDescent="0.25">
      <c r="A27">
        <v>23</v>
      </c>
      <c r="B27" s="12" t="s">
        <v>5</v>
      </c>
      <c r="C27" s="13" t="s">
        <v>41</v>
      </c>
      <c r="D27" s="13" t="s">
        <v>359</v>
      </c>
      <c r="E27" s="7">
        <v>30</v>
      </c>
      <c r="F27" s="7">
        <v>19</v>
      </c>
      <c r="G27" s="39">
        <f t="shared" si="0"/>
        <v>49</v>
      </c>
      <c r="H27" s="3">
        <v>52024</v>
      </c>
      <c r="I27" s="45"/>
    </row>
    <row r="28" spans="1:9" ht="25.5" x14ac:dyDescent="0.25">
      <c r="A28">
        <v>24</v>
      </c>
      <c r="B28" s="12" t="s">
        <v>445</v>
      </c>
      <c r="C28" s="13" t="s">
        <v>89</v>
      </c>
      <c r="D28" s="13" t="s">
        <v>374</v>
      </c>
      <c r="E28" s="7">
        <v>22</v>
      </c>
      <c r="F28" s="7">
        <v>27</v>
      </c>
      <c r="G28" s="39">
        <f t="shared" si="0"/>
        <v>49</v>
      </c>
      <c r="H28" s="3">
        <v>60000</v>
      </c>
      <c r="I28" s="45"/>
    </row>
    <row r="29" spans="1:9" x14ac:dyDescent="0.25">
      <c r="A29">
        <v>25</v>
      </c>
      <c r="B29" s="12" t="s">
        <v>302</v>
      </c>
      <c r="C29" s="13" t="s">
        <v>65</v>
      </c>
      <c r="D29" s="13" t="s">
        <v>369</v>
      </c>
      <c r="E29" s="7">
        <v>28</v>
      </c>
      <c r="F29" s="7">
        <v>20</v>
      </c>
      <c r="G29" s="24">
        <f t="shared" si="0"/>
        <v>48</v>
      </c>
      <c r="H29" s="26">
        <v>46220.17</v>
      </c>
      <c r="I29" s="45"/>
    </row>
    <row r="30" spans="1:9" ht="38.25" x14ac:dyDescent="0.25">
      <c r="A30">
        <v>26</v>
      </c>
      <c r="B30" s="12" t="s">
        <v>6</v>
      </c>
      <c r="C30" s="13" t="s">
        <v>49</v>
      </c>
      <c r="D30" s="13" t="s">
        <v>363</v>
      </c>
      <c r="E30" s="7">
        <v>23</v>
      </c>
      <c r="F30" s="7">
        <v>24</v>
      </c>
      <c r="G30" s="24">
        <f t="shared" si="0"/>
        <v>47</v>
      </c>
      <c r="H30" s="3">
        <v>60000</v>
      </c>
      <c r="I30" s="45"/>
    </row>
    <row r="31" spans="1:9" x14ac:dyDescent="0.25">
      <c r="A31">
        <v>27</v>
      </c>
      <c r="B31" s="147" t="s">
        <v>445</v>
      </c>
      <c r="C31" s="13" t="s">
        <v>98</v>
      </c>
      <c r="D31" s="13" t="s">
        <v>376</v>
      </c>
      <c r="E31" s="7">
        <v>25</v>
      </c>
      <c r="F31" s="7">
        <v>21</v>
      </c>
      <c r="G31" s="39">
        <f t="shared" si="0"/>
        <v>46</v>
      </c>
      <c r="H31" s="3">
        <v>60000</v>
      </c>
      <c r="I31" s="45"/>
    </row>
    <row r="32" spans="1:9" x14ac:dyDescent="0.25">
      <c r="A32">
        <v>28</v>
      </c>
      <c r="B32" s="147" t="s">
        <v>445</v>
      </c>
      <c r="C32" s="13" t="s">
        <v>93</v>
      </c>
      <c r="D32" s="13" t="s">
        <v>375</v>
      </c>
      <c r="E32" s="38">
        <v>22.08</v>
      </c>
      <c r="F32" s="38">
        <v>22.5</v>
      </c>
      <c r="G32" s="39">
        <f t="shared" si="0"/>
        <v>44.58</v>
      </c>
      <c r="H32" s="3">
        <v>60000</v>
      </c>
      <c r="I32" s="45"/>
    </row>
    <row r="33" spans="1:9" x14ac:dyDescent="0.25">
      <c r="A33">
        <v>29</v>
      </c>
      <c r="B33" s="12" t="s">
        <v>1</v>
      </c>
      <c r="C33" s="13" t="s">
        <v>129</v>
      </c>
      <c r="D33" s="13" t="s">
        <v>388</v>
      </c>
      <c r="E33" s="7">
        <v>27</v>
      </c>
      <c r="F33" s="7">
        <v>16</v>
      </c>
      <c r="G33" s="24">
        <f t="shared" si="0"/>
        <v>43</v>
      </c>
      <c r="H33" s="3">
        <v>50005</v>
      </c>
      <c r="I33" s="45"/>
    </row>
    <row r="34" spans="1:9" ht="25.5" x14ac:dyDescent="0.25">
      <c r="A34">
        <v>30</v>
      </c>
      <c r="B34" s="12" t="s">
        <v>303</v>
      </c>
      <c r="C34" s="13" t="s">
        <v>120</v>
      </c>
      <c r="D34" s="13" t="s">
        <v>383</v>
      </c>
      <c r="E34" s="7">
        <v>12</v>
      </c>
      <c r="F34" s="7">
        <v>30</v>
      </c>
      <c r="G34" s="24">
        <f t="shared" si="0"/>
        <v>42</v>
      </c>
      <c r="H34" s="3">
        <v>14500</v>
      </c>
      <c r="I34" s="45"/>
    </row>
    <row r="35" spans="1:9" x14ac:dyDescent="0.25">
      <c r="A35">
        <v>31</v>
      </c>
      <c r="B35" s="147" t="s">
        <v>445</v>
      </c>
      <c r="C35" s="13" t="s">
        <v>99</v>
      </c>
      <c r="D35" s="13" t="s">
        <v>377</v>
      </c>
      <c r="E35" s="38">
        <v>22</v>
      </c>
      <c r="F35" s="38">
        <v>17.5</v>
      </c>
      <c r="G35" s="39">
        <f t="shared" si="0"/>
        <v>39.5</v>
      </c>
      <c r="H35" s="40">
        <v>60000</v>
      </c>
      <c r="I35" s="45"/>
    </row>
    <row r="36" spans="1:9" x14ac:dyDescent="0.25">
      <c r="A36">
        <v>32</v>
      </c>
      <c r="B36" s="147" t="s">
        <v>445</v>
      </c>
      <c r="C36" s="13" t="s">
        <v>100</v>
      </c>
      <c r="D36" s="13" t="s">
        <v>378</v>
      </c>
      <c r="E36" s="7">
        <v>26</v>
      </c>
      <c r="F36" s="7">
        <v>11</v>
      </c>
      <c r="G36" s="39">
        <f t="shared" si="0"/>
        <v>37</v>
      </c>
      <c r="H36" s="3">
        <v>60000</v>
      </c>
      <c r="I36" s="45"/>
    </row>
    <row r="37" spans="1:9" x14ac:dyDescent="0.25">
      <c r="A37" s="150">
        <v>33</v>
      </c>
      <c r="B37" s="12" t="s">
        <v>11</v>
      </c>
      <c r="C37" s="13" t="s">
        <v>113</v>
      </c>
      <c r="D37" s="13" t="s">
        <v>381</v>
      </c>
      <c r="E37" s="7">
        <v>24</v>
      </c>
      <c r="F37" s="7">
        <v>12</v>
      </c>
      <c r="G37" s="24">
        <f t="shared" si="0"/>
        <v>36</v>
      </c>
      <c r="H37" s="3">
        <v>60000</v>
      </c>
      <c r="I37" s="45"/>
    </row>
    <row r="38" spans="1:9" s="36" customFormat="1" ht="13.5" customHeight="1" x14ac:dyDescent="0.25">
      <c r="B38" s="148"/>
      <c r="C38" s="148"/>
      <c r="D38" s="148"/>
      <c r="E38" s="148"/>
      <c r="F38" s="148"/>
      <c r="G38" s="148"/>
      <c r="H38" s="149"/>
      <c r="I38" s="148"/>
    </row>
  </sheetData>
  <pageMargins left="0.39370078740157483" right="0.39370078740157483" top="0.74803149606299213" bottom="0.74803149606299213" header="0.31496062992125984" footer="0.31496062992125984"/>
  <pageSetup scale="67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O13" sqref="O13"/>
    </sheetView>
  </sheetViews>
  <sheetFormatPr defaultRowHeight="15" x14ac:dyDescent="0.25"/>
  <cols>
    <col min="2" max="2" width="35.5703125" customWidth="1"/>
    <col min="3" max="3" width="18.5703125" customWidth="1"/>
    <col min="4" max="4" width="35.140625" customWidth="1"/>
    <col min="5" max="6" width="7.7109375" customWidth="1"/>
    <col min="7" max="7" width="7.28515625" customWidth="1"/>
    <col min="8" max="8" width="19.85546875" customWidth="1"/>
  </cols>
  <sheetData>
    <row r="1" spans="1:9" ht="18.75" x14ac:dyDescent="0.3">
      <c r="B1" s="2"/>
      <c r="C1" s="55" t="s">
        <v>305</v>
      </c>
      <c r="E1" s="2"/>
      <c r="F1" s="2"/>
      <c r="G1" s="2"/>
      <c r="H1" s="2"/>
    </row>
    <row r="2" spans="1:9" x14ac:dyDescent="0.25">
      <c r="C2" t="s">
        <v>404</v>
      </c>
    </row>
    <row r="4" spans="1:9" ht="15.75" thickBot="1" x14ac:dyDescent="0.3">
      <c r="D4" s="72"/>
    </row>
    <row r="5" spans="1:9" ht="60" customHeight="1" thickBot="1" x14ac:dyDescent="0.3">
      <c r="B5" s="61" t="s">
        <v>0</v>
      </c>
      <c r="C5" s="62" t="s">
        <v>392</v>
      </c>
      <c r="D5" s="62" t="s">
        <v>353</v>
      </c>
      <c r="E5" s="62" t="s">
        <v>296</v>
      </c>
      <c r="F5" s="62" t="s">
        <v>297</v>
      </c>
      <c r="G5" s="63" t="s">
        <v>310</v>
      </c>
      <c r="H5" s="62" t="s">
        <v>393</v>
      </c>
      <c r="I5" s="66" t="s">
        <v>298</v>
      </c>
    </row>
    <row r="6" spans="1:9" x14ac:dyDescent="0.25">
      <c r="A6">
        <v>1</v>
      </c>
      <c r="B6" s="101" t="s">
        <v>307</v>
      </c>
      <c r="C6" s="105" t="s">
        <v>84</v>
      </c>
      <c r="D6" s="106" t="s">
        <v>396</v>
      </c>
      <c r="E6" s="107">
        <v>30</v>
      </c>
      <c r="F6" s="107">
        <v>30</v>
      </c>
      <c r="G6" s="108">
        <f t="shared" ref="G6:G13" si="0">SUM(E6,F6)</f>
        <v>60</v>
      </c>
      <c r="H6" s="109">
        <v>50000</v>
      </c>
      <c r="I6" s="110" t="s">
        <v>299</v>
      </c>
    </row>
    <row r="7" spans="1:9" x14ac:dyDescent="0.25">
      <c r="A7">
        <v>2</v>
      </c>
      <c r="B7" s="87" t="s">
        <v>11</v>
      </c>
      <c r="C7" s="77" t="s">
        <v>110</v>
      </c>
      <c r="D7" s="111" t="s">
        <v>397</v>
      </c>
      <c r="E7" s="112">
        <v>28</v>
      </c>
      <c r="F7" s="112">
        <v>30</v>
      </c>
      <c r="G7" s="113">
        <f t="shared" si="0"/>
        <v>58</v>
      </c>
      <c r="H7" s="114">
        <v>39000</v>
      </c>
      <c r="I7" s="115" t="s">
        <v>299</v>
      </c>
    </row>
    <row r="8" spans="1:9" x14ac:dyDescent="0.25">
      <c r="A8">
        <v>3</v>
      </c>
      <c r="B8" s="87" t="s">
        <v>12</v>
      </c>
      <c r="C8" s="77" t="s">
        <v>118</v>
      </c>
      <c r="D8" s="78" t="s">
        <v>398</v>
      </c>
      <c r="E8" s="79">
        <v>28</v>
      </c>
      <c r="F8" s="79">
        <v>29</v>
      </c>
      <c r="G8" s="113">
        <f t="shared" si="0"/>
        <v>57</v>
      </c>
      <c r="H8" s="114">
        <v>21000</v>
      </c>
      <c r="I8" s="116" t="s">
        <v>299</v>
      </c>
    </row>
    <row r="9" spans="1:9" x14ac:dyDescent="0.25">
      <c r="A9">
        <v>4</v>
      </c>
      <c r="B9" s="87" t="s">
        <v>445</v>
      </c>
      <c r="C9" s="77" t="s">
        <v>101</v>
      </c>
      <c r="D9" s="78" t="s">
        <v>400</v>
      </c>
      <c r="E9" s="112">
        <v>30</v>
      </c>
      <c r="F9" s="112">
        <v>24.5</v>
      </c>
      <c r="G9" s="117">
        <f t="shared" si="0"/>
        <v>54.5</v>
      </c>
      <c r="H9" s="118">
        <v>48000</v>
      </c>
      <c r="I9" s="116" t="s">
        <v>299</v>
      </c>
    </row>
    <row r="10" spans="1:9" x14ac:dyDescent="0.25">
      <c r="A10">
        <v>5</v>
      </c>
      <c r="B10" s="87" t="s">
        <v>308</v>
      </c>
      <c r="C10" s="111" t="s">
        <v>19</v>
      </c>
      <c r="D10" s="78" t="s">
        <v>399</v>
      </c>
      <c r="E10" s="79">
        <v>30</v>
      </c>
      <c r="F10" s="79">
        <v>24</v>
      </c>
      <c r="G10" s="113">
        <f t="shared" si="0"/>
        <v>54</v>
      </c>
      <c r="H10" s="119">
        <v>20400</v>
      </c>
      <c r="I10" s="116" t="s">
        <v>299</v>
      </c>
    </row>
    <row r="11" spans="1:9" ht="25.5" x14ac:dyDescent="0.25">
      <c r="A11">
        <v>6</v>
      </c>
      <c r="B11" s="87" t="s">
        <v>6</v>
      </c>
      <c r="C11" s="77" t="s">
        <v>42</v>
      </c>
      <c r="D11" s="111" t="s">
        <v>446</v>
      </c>
      <c r="E11" s="112">
        <v>27</v>
      </c>
      <c r="F11" s="112">
        <v>27</v>
      </c>
      <c r="G11" s="113">
        <f t="shared" ref="G11" si="1">SUM(E11,F11)</f>
        <v>54</v>
      </c>
      <c r="H11" s="84">
        <v>20000</v>
      </c>
      <c r="I11" s="116" t="s">
        <v>299</v>
      </c>
    </row>
    <row r="12" spans="1:9" ht="25.5" x14ac:dyDescent="0.25">
      <c r="A12">
        <v>7</v>
      </c>
      <c r="B12" s="87" t="s">
        <v>6</v>
      </c>
      <c r="C12" s="78" t="s">
        <v>45</v>
      </c>
      <c r="D12" s="78" t="s">
        <v>394</v>
      </c>
      <c r="E12" s="79">
        <v>26</v>
      </c>
      <c r="F12" s="79">
        <v>26.5</v>
      </c>
      <c r="G12" s="113">
        <f t="shared" si="0"/>
        <v>52.5</v>
      </c>
      <c r="H12" s="114">
        <v>9600</v>
      </c>
      <c r="I12" s="120"/>
    </row>
    <row r="13" spans="1:9" ht="15.75" thickBot="1" x14ac:dyDescent="0.3">
      <c r="A13">
        <v>8</v>
      </c>
      <c r="B13" s="142" t="s">
        <v>13</v>
      </c>
      <c r="C13" s="121" t="s">
        <v>57</v>
      </c>
      <c r="D13" s="122" t="s">
        <v>395</v>
      </c>
      <c r="E13" s="123">
        <v>25</v>
      </c>
      <c r="F13" s="123">
        <v>27.5</v>
      </c>
      <c r="G13" s="124">
        <f t="shared" si="0"/>
        <v>52.5</v>
      </c>
      <c r="H13" s="160">
        <v>49430</v>
      </c>
      <c r="I13" s="125" t="s">
        <v>299</v>
      </c>
    </row>
    <row r="14" spans="1:9" ht="15.75" thickTop="1" x14ac:dyDescent="0.25"/>
    <row r="15" spans="1:9" x14ac:dyDescent="0.25">
      <c r="B15" s="146"/>
    </row>
  </sheetData>
  <pageMargins left="0.7" right="0.7" top="0.75" bottom="0.75" header="0.3" footer="0.3"/>
  <pageSetup scale="7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N33" sqref="N33"/>
    </sheetView>
  </sheetViews>
  <sheetFormatPr defaultRowHeight="15" x14ac:dyDescent="0.25"/>
  <cols>
    <col min="2" max="2" width="33.5703125" customWidth="1"/>
    <col min="3" max="3" width="16" customWidth="1"/>
    <col min="4" max="4" width="34" customWidth="1"/>
    <col min="5" max="6" width="7.7109375" customWidth="1"/>
    <col min="7" max="7" width="7.28515625" customWidth="1"/>
    <col min="8" max="8" width="13.85546875" customWidth="1"/>
  </cols>
  <sheetData>
    <row r="1" spans="1:9" ht="18.75" x14ac:dyDescent="0.3">
      <c r="B1" s="2"/>
      <c r="C1" s="55" t="s">
        <v>306</v>
      </c>
      <c r="D1" s="4"/>
      <c r="E1" s="2"/>
      <c r="F1" s="2"/>
      <c r="G1" s="2"/>
      <c r="H1" s="2"/>
    </row>
    <row r="2" spans="1:9" x14ac:dyDescent="0.25">
      <c r="C2" t="s">
        <v>405</v>
      </c>
    </row>
    <row r="3" spans="1:9" ht="15.75" thickBot="1" x14ac:dyDescent="0.3"/>
    <row r="4" spans="1:9" ht="60" customHeight="1" thickBot="1" x14ac:dyDescent="0.3">
      <c r="B4" s="61" t="s">
        <v>0</v>
      </c>
      <c r="C4" s="62" t="s">
        <v>401</v>
      </c>
      <c r="D4" s="62" t="s">
        <v>353</v>
      </c>
      <c r="E4" s="62" t="s">
        <v>296</v>
      </c>
      <c r="F4" s="62" t="s">
        <v>297</v>
      </c>
      <c r="G4" s="63" t="s">
        <v>310</v>
      </c>
      <c r="H4" s="62" t="s">
        <v>282</v>
      </c>
      <c r="I4" s="64" t="s">
        <v>298</v>
      </c>
    </row>
    <row r="5" spans="1:9" x14ac:dyDescent="0.25">
      <c r="A5">
        <v>1</v>
      </c>
      <c r="B5" s="101" t="s">
        <v>11</v>
      </c>
      <c r="C5" s="56" t="s">
        <v>109</v>
      </c>
      <c r="D5" s="56" t="s">
        <v>439</v>
      </c>
      <c r="E5" s="57">
        <v>30</v>
      </c>
      <c r="F5" s="57">
        <v>30</v>
      </c>
      <c r="G5" s="58">
        <f t="shared" ref="G5:G40" si="0">SUM(E5,F5)</f>
        <v>60</v>
      </c>
      <c r="H5" s="59">
        <v>50000</v>
      </c>
      <c r="I5" s="60"/>
    </row>
    <row r="6" spans="1:9" x14ac:dyDescent="0.25">
      <c r="A6">
        <v>2</v>
      </c>
      <c r="B6" s="87" t="s">
        <v>2</v>
      </c>
      <c r="C6" s="13" t="s">
        <v>38</v>
      </c>
      <c r="D6" s="13" t="s">
        <v>431</v>
      </c>
      <c r="E6" s="7">
        <v>30</v>
      </c>
      <c r="F6" s="7">
        <v>30</v>
      </c>
      <c r="G6" s="24">
        <f t="shared" si="0"/>
        <v>60</v>
      </c>
      <c r="H6" s="51">
        <v>49050</v>
      </c>
      <c r="I6" s="47"/>
    </row>
    <row r="7" spans="1:9" ht="15" customHeight="1" x14ac:dyDescent="0.25">
      <c r="A7">
        <v>3</v>
      </c>
      <c r="B7" s="143" t="s">
        <v>445</v>
      </c>
      <c r="C7" s="13" t="s">
        <v>104</v>
      </c>
      <c r="D7" s="13" t="s">
        <v>436</v>
      </c>
      <c r="E7" s="7">
        <v>30</v>
      </c>
      <c r="F7" s="7">
        <v>30</v>
      </c>
      <c r="G7" s="24">
        <f t="shared" si="0"/>
        <v>60</v>
      </c>
      <c r="H7" s="51">
        <v>48790</v>
      </c>
      <c r="I7" s="47"/>
    </row>
    <row r="8" spans="1:9" x14ac:dyDescent="0.25">
      <c r="A8">
        <v>4</v>
      </c>
      <c r="B8" s="143" t="s">
        <v>2</v>
      </c>
      <c r="C8" s="13" t="s">
        <v>37</v>
      </c>
      <c r="D8" s="13" t="s">
        <v>432</v>
      </c>
      <c r="E8" s="7">
        <v>30</v>
      </c>
      <c r="F8" s="7">
        <v>30</v>
      </c>
      <c r="G8" s="24">
        <f t="shared" si="0"/>
        <v>60</v>
      </c>
      <c r="H8" s="50">
        <v>41400</v>
      </c>
      <c r="I8" s="47"/>
    </row>
    <row r="9" spans="1:9" x14ac:dyDescent="0.25">
      <c r="A9">
        <v>5</v>
      </c>
      <c r="B9" s="143" t="s">
        <v>303</v>
      </c>
      <c r="C9" s="13" t="s">
        <v>146</v>
      </c>
      <c r="D9" s="13" t="s">
        <v>407</v>
      </c>
      <c r="E9" s="7">
        <v>30</v>
      </c>
      <c r="F9" s="7">
        <v>29</v>
      </c>
      <c r="G9" s="25">
        <f t="shared" si="0"/>
        <v>59</v>
      </c>
      <c r="H9" s="50">
        <v>47727</v>
      </c>
      <c r="I9" s="46" t="s">
        <v>299</v>
      </c>
    </row>
    <row r="10" spans="1:9" ht="25.5" x14ac:dyDescent="0.25">
      <c r="A10">
        <v>6</v>
      </c>
      <c r="B10" s="143" t="s">
        <v>7</v>
      </c>
      <c r="C10" s="13" t="s">
        <v>53</v>
      </c>
      <c r="D10" s="13" t="s">
        <v>410</v>
      </c>
      <c r="E10" s="7">
        <v>29</v>
      </c>
      <c r="F10" s="7">
        <v>30</v>
      </c>
      <c r="G10" s="24">
        <f t="shared" si="0"/>
        <v>59</v>
      </c>
      <c r="H10" s="51">
        <v>50000</v>
      </c>
      <c r="I10" s="46" t="s">
        <v>299</v>
      </c>
    </row>
    <row r="11" spans="1:9" x14ac:dyDescent="0.25">
      <c r="A11">
        <v>7</v>
      </c>
      <c r="B11" s="143" t="s">
        <v>4</v>
      </c>
      <c r="C11" s="13" t="s">
        <v>14</v>
      </c>
      <c r="D11" s="13" t="s">
        <v>428</v>
      </c>
      <c r="E11" s="7">
        <v>30</v>
      </c>
      <c r="F11" s="7">
        <v>29</v>
      </c>
      <c r="G11" s="25">
        <f t="shared" si="0"/>
        <v>59</v>
      </c>
      <c r="H11" s="50">
        <v>49200</v>
      </c>
      <c r="I11" s="46" t="s">
        <v>299</v>
      </c>
    </row>
    <row r="12" spans="1:9" x14ac:dyDescent="0.25">
      <c r="A12">
        <v>8</v>
      </c>
      <c r="B12" s="143" t="s">
        <v>445</v>
      </c>
      <c r="C12" s="13" t="s">
        <v>96</v>
      </c>
      <c r="D12" s="13" t="s">
        <v>435</v>
      </c>
      <c r="E12" s="7">
        <v>28.5</v>
      </c>
      <c r="F12" s="7">
        <v>30</v>
      </c>
      <c r="G12" s="24">
        <f t="shared" si="0"/>
        <v>58.5</v>
      </c>
      <c r="H12" s="50">
        <v>50000</v>
      </c>
      <c r="I12" s="46" t="s">
        <v>299</v>
      </c>
    </row>
    <row r="13" spans="1:9" ht="15.75" thickBot="1" x14ac:dyDescent="0.3">
      <c r="A13">
        <v>9</v>
      </c>
      <c r="B13" s="142" t="s">
        <v>9</v>
      </c>
      <c r="C13" s="95" t="s">
        <v>79</v>
      </c>
      <c r="D13" s="95" t="s">
        <v>421</v>
      </c>
      <c r="E13" s="96">
        <v>28</v>
      </c>
      <c r="F13" s="96">
        <v>29.5</v>
      </c>
      <c r="G13" s="99">
        <f t="shared" si="0"/>
        <v>57.5</v>
      </c>
      <c r="H13" s="103">
        <v>50000</v>
      </c>
      <c r="I13" s="104" t="s">
        <v>299</v>
      </c>
    </row>
    <row r="14" spans="1:9" ht="26.25" thickTop="1" x14ac:dyDescent="0.25">
      <c r="A14">
        <v>10</v>
      </c>
      <c r="B14" s="102" t="s">
        <v>7</v>
      </c>
      <c r="C14" s="56" t="s">
        <v>54</v>
      </c>
      <c r="D14" s="56" t="s">
        <v>411</v>
      </c>
      <c r="E14" s="57">
        <v>29.5</v>
      </c>
      <c r="F14" s="57">
        <v>30</v>
      </c>
      <c r="G14" s="58">
        <f t="shared" si="0"/>
        <v>59.5</v>
      </c>
      <c r="H14" s="59">
        <v>49972.08</v>
      </c>
      <c r="I14" s="60"/>
    </row>
    <row r="15" spans="1:9" x14ac:dyDescent="0.25">
      <c r="A15">
        <v>11</v>
      </c>
      <c r="B15" s="37" t="s">
        <v>8</v>
      </c>
      <c r="C15" s="13" t="s">
        <v>61</v>
      </c>
      <c r="D15" s="13" t="s">
        <v>413</v>
      </c>
      <c r="E15" s="7">
        <v>29.5</v>
      </c>
      <c r="F15" s="7">
        <v>28</v>
      </c>
      <c r="G15" s="24">
        <f t="shared" si="0"/>
        <v>57.5</v>
      </c>
      <c r="H15" s="50">
        <v>50000</v>
      </c>
      <c r="I15" s="47"/>
    </row>
    <row r="16" spans="1:9" x14ac:dyDescent="0.25">
      <c r="A16">
        <v>12</v>
      </c>
      <c r="B16" s="37" t="s">
        <v>445</v>
      </c>
      <c r="C16" s="13" t="s">
        <v>107</v>
      </c>
      <c r="D16" s="13" t="s">
        <v>437</v>
      </c>
      <c r="E16" s="7">
        <v>29</v>
      </c>
      <c r="F16" s="7">
        <v>28.2</v>
      </c>
      <c r="G16" s="24">
        <f t="shared" si="0"/>
        <v>57.2</v>
      </c>
      <c r="H16" s="50">
        <v>50000</v>
      </c>
      <c r="I16" s="47"/>
    </row>
    <row r="17" spans="1:9" x14ac:dyDescent="0.25">
      <c r="A17">
        <v>13</v>
      </c>
      <c r="B17" s="37" t="s">
        <v>1</v>
      </c>
      <c r="C17" s="13" t="s">
        <v>132</v>
      </c>
      <c r="D17" s="13" t="s">
        <v>426</v>
      </c>
      <c r="E17" s="7">
        <v>28.5</v>
      </c>
      <c r="F17" s="7">
        <v>28</v>
      </c>
      <c r="G17" s="24">
        <f t="shared" si="0"/>
        <v>56.5</v>
      </c>
      <c r="H17" s="51">
        <v>46200</v>
      </c>
      <c r="I17" s="47"/>
    </row>
    <row r="18" spans="1:9" x14ac:dyDescent="0.25">
      <c r="A18">
        <v>14</v>
      </c>
      <c r="B18" s="37" t="s">
        <v>1</v>
      </c>
      <c r="C18" s="13" t="s">
        <v>127</v>
      </c>
      <c r="D18" s="13" t="s">
        <v>424</v>
      </c>
      <c r="E18" s="7">
        <v>29</v>
      </c>
      <c r="F18" s="7">
        <v>27</v>
      </c>
      <c r="G18" s="24">
        <f t="shared" si="0"/>
        <v>56</v>
      </c>
      <c r="H18" s="50">
        <v>48600</v>
      </c>
      <c r="I18" s="47"/>
    </row>
    <row r="19" spans="1:9" x14ac:dyDescent="0.25">
      <c r="A19">
        <v>15</v>
      </c>
      <c r="B19" s="37" t="s">
        <v>11</v>
      </c>
      <c r="C19" s="13" t="s">
        <v>112</v>
      </c>
      <c r="D19" s="13" t="s">
        <v>440</v>
      </c>
      <c r="E19" s="7">
        <v>26</v>
      </c>
      <c r="F19" s="7">
        <v>29</v>
      </c>
      <c r="G19" s="24">
        <f t="shared" si="0"/>
        <v>55</v>
      </c>
      <c r="H19" s="50">
        <v>50000</v>
      </c>
      <c r="I19" s="47"/>
    </row>
    <row r="20" spans="1:9" x14ac:dyDescent="0.25">
      <c r="A20">
        <v>16</v>
      </c>
      <c r="B20" s="37" t="s">
        <v>444</v>
      </c>
      <c r="C20" s="13" t="s">
        <v>75</v>
      </c>
      <c r="D20" s="13" t="s">
        <v>420</v>
      </c>
      <c r="E20" s="7">
        <v>27</v>
      </c>
      <c r="F20" s="7">
        <v>28</v>
      </c>
      <c r="G20" s="24">
        <f t="shared" si="0"/>
        <v>55</v>
      </c>
      <c r="H20" s="50">
        <v>46800</v>
      </c>
      <c r="I20" s="49" t="s">
        <v>299</v>
      </c>
    </row>
    <row r="21" spans="1:9" ht="15" customHeight="1" x14ac:dyDescent="0.25">
      <c r="A21">
        <v>17</v>
      </c>
      <c r="B21" s="37" t="s">
        <v>9</v>
      </c>
      <c r="C21" s="13" t="s">
        <v>83</v>
      </c>
      <c r="D21" s="13" t="s">
        <v>422</v>
      </c>
      <c r="E21" s="7">
        <v>30</v>
      </c>
      <c r="F21" s="7">
        <v>24</v>
      </c>
      <c r="G21" s="24">
        <f t="shared" si="0"/>
        <v>54</v>
      </c>
      <c r="H21" s="50">
        <v>50000</v>
      </c>
      <c r="I21" s="47"/>
    </row>
    <row r="22" spans="1:9" x14ac:dyDescent="0.25">
      <c r="A22">
        <v>18</v>
      </c>
      <c r="B22" s="37" t="s">
        <v>1</v>
      </c>
      <c r="C22" s="13" t="s">
        <v>134</v>
      </c>
      <c r="D22" s="13" t="s">
        <v>427</v>
      </c>
      <c r="E22" s="7">
        <v>29</v>
      </c>
      <c r="F22" s="7">
        <v>25</v>
      </c>
      <c r="G22" s="24">
        <f t="shared" si="0"/>
        <v>54</v>
      </c>
      <c r="H22" s="50">
        <v>40000</v>
      </c>
      <c r="I22" s="46" t="s">
        <v>299</v>
      </c>
    </row>
    <row r="23" spans="1:9" ht="25.5" x14ac:dyDescent="0.25">
      <c r="A23">
        <v>19</v>
      </c>
      <c r="B23" s="37" t="s">
        <v>6</v>
      </c>
      <c r="C23" s="13" t="s">
        <v>51</v>
      </c>
      <c r="D23" s="13" t="s">
        <v>409</v>
      </c>
      <c r="E23" s="7">
        <v>24</v>
      </c>
      <c r="F23" s="7">
        <v>29</v>
      </c>
      <c r="G23" s="24">
        <f t="shared" si="0"/>
        <v>53</v>
      </c>
      <c r="H23" s="51">
        <v>50000</v>
      </c>
      <c r="I23" s="47"/>
    </row>
    <row r="24" spans="1:9" x14ac:dyDescent="0.25">
      <c r="A24">
        <v>20</v>
      </c>
      <c r="B24" s="37" t="s">
        <v>8</v>
      </c>
      <c r="C24" s="13" t="s">
        <v>70</v>
      </c>
      <c r="D24" s="13" t="s">
        <v>418</v>
      </c>
      <c r="E24" s="7">
        <v>29</v>
      </c>
      <c r="F24" s="7">
        <v>24</v>
      </c>
      <c r="G24" s="24">
        <f t="shared" si="0"/>
        <v>53</v>
      </c>
      <c r="H24" s="50">
        <v>30000</v>
      </c>
      <c r="I24" s="49" t="s">
        <v>299</v>
      </c>
    </row>
    <row r="25" spans="1:9" x14ac:dyDescent="0.25">
      <c r="A25">
        <v>21</v>
      </c>
      <c r="B25" s="37" t="s">
        <v>445</v>
      </c>
      <c r="C25" s="13" t="s">
        <v>95</v>
      </c>
      <c r="D25" s="13" t="s">
        <v>434</v>
      </c>
      <c r="E25" s="7">
        <v>28.5</v>
      </c>
      <c r="F25" s="7">
        <v>24</v>
      </c>
      <c r="G25" s="24">
        <f t="shared" si="0"/>
        <v>52.5</v>
      </c>
      <c r="H25" s="51">
        <v>9850</v>
      </c>
      <c r="I25" s="47"/>
    </row>
    <row r="26" spans="1:9" x14ac:dyDescent="0.25">
      <c r="A26">
        <v>22</v>
      </c>
      <c r="B26" s="12" t="s">
        <v>8</v>
      </c>
      <c r="C26" s="13" t="s">
        <v>60</v>
      </c>
      <c r="D26" s="13" t="s">
        <v>412</v>
      </c>
      <c r="E26" s="7">
        <v>28</v>
      </c>
      <c r="F26" s="7">
        <v>24</v>
      </c>
      <c r="G26" s="24">
        <f t="shared" si="0"/>
        <v>52</v>
      </c>
      <c r="H26" s="51">
        <v>49880</v>
      </c>
      <c r="I26" s="47"/>
    </row>
    <row r="27" spans="1:9" x14ac:dyDescent="0.25">
      <c r="A27">
        <v>23</v>
      </c>
      <c r="B27" s="37" t="s">
        <v>309</v>
      </c>
      <c r="C27" s="13" t="s">
        <v>140</v>
      </c>
      <c r="D27" s="13" t="s">
        <v>429</v>
      </c>
      <c r="E27" s="7">
        <v>26.8</v>
      </c>
      <c r="F27" s="7">
        <v>24</v>
      </c>
      <c r="G27" s="24">
        <f t="shared" si="0"/>
        <v>50.8</v>
      </c>
      <c r="H27" s="50">
        <v>49850</v>
      </c>
      <c r="I27" s="47"/>
    </row>
    <row r="28" spans="1:9" ht="25.5" x14ac:dyDescent="0.25">
      <c r="A28">
        <v>24</v>
      </c>
      <c r="B28" s="37" t="s">
        <v>6</v>
      </c>
      <c r="C28" s="13" t="s">
        <v>47</v>
      </c>
      <c r="D28" s="13" t="s">
        <v>408</v>
      </c>
      <c r="E28" s="7">
        <v>25</v>
      </c>
      <c r="F28" s="7">
        <v>25.5</v>
      </c>
      <c r="G28" s="24">
        <f t="shared" si="0"/>
        <v>50.5</v>
      </c>
      <c r="H28" s="50">
        <v>48700</v>
      </c>
      <c r="I28" s="47"/>
    </row>
    <row r="29" spans="1:9" x14ac:dyDescent="0.25">
      <c r="A29">
        <v>25</v>
      </c>
      <c r="B29" s="12" t="s">
        <v>10</v>
      </c>
      <c r="C29" s="13" t="s">
        <v>36</v>
      </c>
      <c r="D29" s="13" t="s">
        <v>438</v>
      </c>
      <c r="E29" s="7">
        <v>25</v>
      </c>
      <c r="F29" s="7">
        <v>25</v>
      </c>
      <c r="G29" s="24">
        <f t="shared" si="0"/>
        <v>50</v>
      </c>
      <c r="H29" s="50">
        <v>50000</v>
      </c>
      <c r="I29" s="47"/>
    </row>
    <row r="30" spans="1:9" x14ac:dyDescent="0.25">
      <c r="A30">
        <v>26</v>
      </c>
      <c r="B30" s="37" t="s">
        <v>8</v>
      </c>
      <c r="C30" s="13" t="s">
        <v>62</v>
      </c>
      <c r="D30" s="13" t="s">
        <v>414</v>
      </c>
      <c r="E30" s="7">
        <v>28</v>
      </c>
      <c r="F30" s="7">
        <v>21</v>
      </c>
      <c r="G30" s="24">
        <f t="shared" si="0"/>
        <v>49</v>
      </c>
      <c r="H30" s="50">
        <v>41422</v>
      </c>
      <c r="I30" s="47"/>
    </row>
    <row r="31" spans="1:9" x14ac:dyDescent="0.25">
      <c r="A31">
        <v>27</v>
      </c>
      <c r="B31" s="37" t="s">
        <v>8</v>
      </c>
      <c r="C31" s="13" t="s">
        <v>69</v>
      </c>
      <c r="D31" s="13" t="s">
        <v>417</v>
      </c>
      <c r="E31" s="7">
        <v>28</v>
      </c>
      <c r="F31" s="7">
        <v>18</v>
      </c>
      <c r="G31" s="24">
        <f t="shared" si="0"/>
        <v>46</v>
      </c>
      <c r="H31" s="50">
        <v>50044.25</v>
      </c>
      <c r="I31" s="47"/>
    </row>
    <row r="32" spans="1:9" x14ac:dyDescent="0.25">
      <c r="A32">
        <v>28</v>
      </c>
      <c r="B32" s="37" t="s">
        <v>444</v>
      </c>
      <c r="C32" s="13" t="s">
        <v>76</v>
      </c>
      <c r="D32" s="13" t="s">
        <v>419</v>
      </c>
      <c r="E32" s="7">
        <v>30</v>
      </c>
      <c r="F32" s="7">
        <v>16</v>
      </c>
      <c r="G32" s="24">
        <f t="shared" si="0"/>
        <v>46</v>
      </c>
      <c r="H32" s="50">
        <v>47350</v>
      </c>
      <c r="I32" s="47"/>
    </row>
    <row r="33" spans="1:9" x14ac:dyDescent="0.25">
      <c r="A33">
        <v>29</v>
      </c>
      <c r="B33" s="37" t="s">
        <v>1</v>
      </c>
      <c r="C33" s="13" t="s">
        <v>131</v>
      </c>
      <c r="D33" s="13" t="s">
        <v>425</v>
      </c>
      <c r="E33" s="7">
        <v>21</v>
      </c>
      <c r="F33" s="7">
        <v>24</v>
      </c>
      <c r="G33" s="24">
        <f t="shared" si="0"/>
        <v>45</v>
      </c>
      <c r="H33" s="50">
        <v>37700</v>
      </c>
      <c r="I33" s="47"/>
    </row>
    <row r="34" spans="1:9" x14ac:dyDescent="0.25">
      <c r="A34">
        <v>30</v>
      </c>
      <c r="B34" s="37" t="s">
        <v>8</v>
      </c>
      <c r="C34" s="13" t="s">
        <v>66</v>
      </c>
      <c r="D34" s="13" t="s">
        <v>415</v>
      </c>
      <c r="E34" s="7">
        <v>25</v>
      </c>
      <c r="F34" s="7">
        <v>19</v>
      </c>
      <c r="G34" s="24">
        <f t="shared" si="0"/>
        <v>44</v>
      </c>
      <c r="H34" s="50">
        <v>50000</v>
      </c>
      <c r="I34" s="47"/>
    </row>
    <row r="35" spans="1:9" x14ac:dyDescent="0.25">
      <c r="A35">
        <v>31</v>
      </c>
      <c r="B35" s="37" t="s">
        <v>9</v>
      </c>
      <c r="C35" s="13" t="s">
        <v>85</v>
      </c>
      <c r="D35" s="13" t="s">
        <v>423</v>
      </c>
      <c r="E35" s="7">
        <v>23</v>
      </c>
      <c r="F35" s="7">
        <v>19</v>
      </c>
      <c r="G35" s="24">
        <f t="shared" si="0"/>
        <v>42</v>
      </c>
      <c r="H35" s="50">
        <v>50000</v>
      </c>
      <c r="I35" s="47"/>
    </row>
    <row r="36" spans="1:9" x14ac:dyDescent="0.25">
      <c r="A36">
        <v>32</v>
      </c>
      <c r="B36" s="37" t="s">
        <v>309</v>
      </c>
      <c r="C36" s="13" t="s">
        <v>141</v>
      </c>
      <c r="D36" s="13" t="s">
        <v>430</v>
      </c>
      <c r="E36" s="7">
        <v>22</v>
      </c>
      <c r="F36" s="7">
        <v>20</v>
      </c>
      <c r="G36" s="24">
        <f t="shared" si="0"/>
        <v>42</v>
      </c>
      <c r="H36" s="50">
        <v>50000</v>
      </c>
      <c r="I36" s="47"/>
    </row>
    <row r="37" spans="1:9" x14ac:dyDescent="0.25">
      <c r="A37">
        <v>33</v>
      </c>
      <c r="B37" s="37" t="s">
        <v>303</v>
      </c>
      <c r="C37" s="13" t="s">
        <v>123</v>
      </c>
      <c r="D37" s="13" t="s">
        <v>406</v>
      </c>
      <c r="E37" s="7">
        <v>8</v>
      </c>
      <c r="F37" s="7">
        <v>30</v>
      </c>
      <c r="G37" s="24">
        <f t="shared" si="0"/>
        <v>38</v>
      </c>
      <c r="H37" s="50">
        <v>13500</v>
      </c>
      <c r="I37" s="47"/>
    </row>
    <row r="38" spans="1:9" x14ac:dyDescent="0.25">
      <c r="A38">
        <v>34</v>
      </c>
      <c r="B38" s="37" t="s">
        <v>445</v>
      </c>
      <c r="C38" s="13" t="s">
        <v>90</v>
      </c>
      <c r="D38" s="13" t="s">
        <v>433</v>
      </c>
      <c r="E38" s="7">
        <v>18</v>
      </c>
      <c r="F38" s="7">
        <v>18</v>
      </c>
      <c r="G38" s="24">
        <f t="shared" si="0"/>
        <v>36</v>
      </c>
      <c r="H38" s="50">
        <v>47200</v>
      </c>
      <c r="I38" s="47"/>
    </row>
    <row r="39" spans="1:9" x14ac:dyDescent="0.25">
      <c r="A39">
        <v>35</v>
      </c>
      <c r="B39" s="37" t="s">
        <v>8</v>
      </c>
      <c r="C39" s="13" t="s">
        <v>74</v>
      </c>
      <c r="D39" s="13" t="s">
        <v>416</v>
      </c>
      <c r="E39" s="7">
        <v>8</v>
      </c>
      <c r="F39" s="7">
        <v>24</v>
      </c>
      <c r="G39" s="24">
        <f t="shared" si="0"/>
        <v>32</v>
      </c>
      <c r="H39" s="50">
        <v>45400</v>
      </c>
      <c r="I39" s="47"/>
    </row>
    <row r="40" spans="1:9" x14ac:dyDescent="0.25">
      <c r="A40">
        <v>36</v>
      </c>
      <c r="B40" s="12" t="s">
        <v>12</v>
      </c>
      <c r="C40" s="13" t="s">
        <v>119</v>
      </c>
      <c r="D40" s="13" t="s">
        <v>441</v>
      </c>
      <c r="E40" s="7">
        <v>6</v>
      </c>
      <c r="F40" s="7">
        <v>25</v>
      </c>
      <c r="G40" s="24">
        <f t="shared" si="0"/>
        <v>31</v>
      </c>
      <c r="H40" s="50">
        <v>41300</v>
      </c>
      <c r="I40" s="49" t="s">
        <v>299</v>
      </c>
    </row>
    <row r="41" spans="1:9" ht="6.95" customHeight="1" x14ac:dyDescent="0.25">
      <c r="A41" s="151"/>
      <c r="B41" s="152"/>
      <c r="C41" s="153"/>
      <c r="D41" s="154"/>
      <c r="E41" s="154"/>
      <c r="F41" s="154"/>
      <c r="G41" s="154"/>
      <c r="H41" s="155"/>
      <c r="I41" s="156"/>
    </row>
  </sheetData>
  <pageMargins left="0.7" right="0.7" top="0.75" bottom="0.75" header="0.3" footer="0.3"/>
  <pageSetup paperSize="9" scale="7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1skupina</vt:lpstr>
      <vt:lpstr>2. skupina</vt:lpstr>
      <vt:lpstr>3. skupina</vt:lpstr>
      <vt:lpstr>4. skupina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2018-10-03T12:03:22Z</cp:lastPrinted>
  <dcterms:created xsi:type="dcterms:W3CDTF">2018-05-04T10:27:16Z</dcterms:created>
  <dcterms:modified xsi:type="dcterms:W3CDTF">2018-10-22T11:13:17Z</dcterms:modified>
</cp:coreProperties>
</file>